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CENNIK" sheetId="1" r:id="rId1"/>
    <sheet name="Produkty wycofane z oferty" sheetId="2" r:id="rId2"/>
    <sheet name="Nowości w ofercie" sheetId="3" r:id="rId3"/>
  </sheets>
  <definedNames>
    <definedName name="_307_19_90">'CENNIK'!#REF!</definedName>
    <definedName name="_307_91_00">'CENNIK'!#REF!</definedName>
    <definedName name="_481_80_19">'CENNIK'!#REF!</definedName>
    <definedName name="_481_80_61">'CENNIK'!#REF!</definedName>
    <definedName name="_xlfn_CEILING_MATH">NA()</definedName>
  </definedNames>
  <calcPr fullCalcOnLoad="1"/>
</workbook>
</file>

<file path=xl/sharedStrings.xml><?xml version="1.0" encoding="utf-8"?>
<sst xmlns="http://schemas.openxmlformats.org/spreadsheetml/2006/main" count="6167" uniqueCount="1501">
  <si>
    <t>Numer 
katalogowy</t>
  </si>
  <si>
    <t>Nazwa główna</t>
  </si>
  <si>
    <t>Nazwa dodatkowa</t>
  </si>
  <si>
    <t>Cena katalogowa netto do 01.05.2022</t>
  </si>
  <si>
    <t>Cena katalogowa netto od 02.05.2022</t>
  </si>
  <si>
    <t>Wartość zmiany</t>
  </si>
  <si>
    <t>Waluta</t>
  </si>
  <si>
    <t>JM</t>
  </si>
  <si>
    <t>Grupa asortymentowa</t>
  </si>
  <si>
    <t>NUMER 
EAN 13</t>
  </si>
  <si>
    <t>WAGA
(KG)</t>
  </si>
  <si>
    <t>DŁUGOŚĆ
(cm)</t>
  </si>
  <si>
    <t>SZEROKOŚĆ
(cm)</t>
  </si>
  <si>
    <t>WYSOKOŚĆ
(cm)</t>
  </si>
  <si>
    <t>OBJĘTOŚĆ
(cm3)</t>
  </si>
  <si>
    <t>UWAGA</t>
  </si>
  <si>
    <t>NUMER 
PCN</t>
  </si>
  <si>
    <t>NUMER PKWiU</t>
  </si>
  <si>
    <t>MPP tak/nie</t>
  </si>
  <si>
    <t>100151</t>
  </si>
  <si>
    <t>Pompa cyrkulacyjna Womix eco Pro 15-1/65</t>
  </si>
  <si>
    <t>pompa cyrkulacyjna</t>
  </si>
  <si>
    <t>cena ofertowa</t>
  </si>
  <si>
    <t>PLN</t>
  </si>
  <si>
    <t>5902052110438</t>
  </si>
  <si>
    <t>8413 70 30</t>
  </si>
  <si>
    <t xml:space="preserve">28.13.14.0 </t>
  </si>
  <si>
    <t>NIE</t>
  </si>
  <si>
    <t>200491</t>
  </si>
  <si>
    <r>
      <rPr>
        <sz val="8"/>
        <color indexed="8"/>
        <rFont val="Arial"/>
        <family val="2"/>
      </rPr>
      <t xml:space="preserve">Grupa </t>
    </r>
    <r>
      <rPr>
        <sz val="8"/>
        <color indexed="8"/>
        <rFont val="Arial"/>
        <family val="2"/>
      </rPr>
      <t>mieszająco – pompowa</t>
    </r>
    <r>
      <rPr>
        <sz val="8"/>
        <color indexed="8"/>
        <rFont val="Arial"/>
        <family val="2"/>
      </rPr>
      <t xml:space="preserve"> M-SMTC – DN20 z pompą Wilo Yonos Para 15/6 130</t>
    </r>
  </si>
  <si>
    <t>Grupa mieszająca do rozdzielaczy z zaworem mieszającym termostatycznym, kvs 3,4</t>
  </si>
  <si>
    <t>I</t>
  </si>
  <si>
    <t>UWAGA!!! CENY KATALOGOWE W PLN</t>
  </si>
  <si>
    <t>7412 20 00</t>
  </si>
  <si>
    <t>24.44.26.0</t>
  </si>
  <si>
    <t>200490</t>
  </si>
  <si>
    <r>
      <rPr>
        <sz val="8"/>
        <color indexed="8"/>
        <rFont val="Arial"/>
        <family val="2"/>
      </rPr>
      <t xml:space="preserve">Grupa mieszająco – pompowa </t>
    </r>
    <r>
      <rPr>
        <sz val="8"/>
        <color indexed="8"/>
        <rFont val="Arial"/>
        <family val="2"/>
      </rPr>
      <t xml:space="preserve">M-SMTC – DN20 z pompą Grundfos UPM3S </t>
    </r>
    <r>
      <rPr>
        <sz val="8"/>
        <color indexed="8"/>
        <rFont val="Arial"/>
        <family val="2"/>
      </rPr>
      <t xml:space="preserve">Auto </t>
    </r>
    <r>
      <rPr>
        <sz val="8"/>
        <color indexed="8"/>
        <rFont val="Arial"/>
        <family val="2"/>
      </rPr>
      <t xml:space="preserve">15-60 </t>
    </r>
  </si>
  <si>
    <t>200492</t>
  </si>
  <si>
    <r>
      <rPr>
        <sz val="8"/>
        <color indexed="8"/>
        <rFont val="Arial"/>
        <family val="2"/>
      </rPr>
      <t xml:space="preserve">Grupa </t>
    </r>
    <r>
      <rPr>
        <sz val="8"/>
        <color indexed="8"/>
        <rFont val="Arial"/>
        <family val="2"/>
      </rPr>
      <t>mieszająco – pompowa</t>
    </r>
    <r>
      <rPr>
        <sz val="8"/>
        <color indexed="8"/>
        <rFont val="Arial"/>
        <family val="2"/>
      </rPr>
      <t xml:space="preserve"> M-SMTC – DN20 z pompą DAB Evosta2 65/130</t>
    </r>
  </si>
  <si>
    <t>NOWOŚĆ</t>
  </si>
  <si>
    <t>200481</t>
  </si>
  <si>
    <r>
      <rPr>
        <sz val="8"/>
        <color indexed="8"/>
        <rFont val="Arial"/>
        <family val="2"/>
      </rPr>
      <t xml:space="preserve">Grupa mieszająco – pompowa </t>
    </r>
    <r>
      <rPr>
        <sz val="8"/>
        <color indexed="8"/>
        <rFont val="Arial"/>
        <family val="2"/>
      </rPr>
      <t>M-SMT – DN20 z pompą Wilo Yonos Para 15/6 130</t>
    </r>
  </si>
  <si>
    <t>Grupa mieszająca do rozdzielaczy z zaworem mieszającym obrotowym, kvs 6,3</t>
  </si>
  <si>
    <t>200480</t>
  </si>
  <si>
    <r>
      <rPr>
        <sz val="8"/>
        <color indexed="8"/>
        <rFont val="Arial"/>
        <family val="2"/>
      </rPr>
      <t xml:space="preserve">Grupa mieszająco – pompowa </t>
    </r>
    <r>
      <rPr>
        <sz val="8"/>
        <color indexed="8"/>
        <rFont val="Arial"/>
        <family val="2"/>
      </rPr>
      <t xml:space="preserve">M-SMT – DN20 z pompą Grundfos UPM3S </t>
    </r>
    <r>
      <rPr>
        <sz val="8"/>
        <color indexed="8"/>
        <rFont val="Arial"/>
        <family val="2"/>
      </rPr>
      <t>Auto</t>
    </r>
    <r>
      <rPr>
        <sz val="8"/>
        <color indexed="8"/>
        <rFont val="Arial"/>
        <family val="2"/>
      </rPr>
      <t xml:space="preserve"> 15-60 </t>
    </r>
  </si>
  <si>
    <t>200482</t>
  </si>
  <si>
    <r>
      <rPr>
        <sz val="8"/>
        <color indexed="8"/>
        <rFont val="Arial"/>
        <family val="2"/>
      </rPr>
      <t xml:space="preserve">Grupa mieszająco – pompowa </t>
    </r>
    <r>
      <rPr>
        <sz val="8"/>
        <color indexed="8"/>
        <rFont val="Arial"/>
        <family val="2"/>
      </rPr>
      <t xml:space="preserve">M-SMT – DN20 z pompą </t>
    </r>
    <r>
      <rPr>
        <sz val="8"/>
        <color indexed="8"/>
        <rFont val="Arial"/>
        <family val="2"/>
      </rPr>
      <t>DAB Evosta2 65/130</t>
    </r>
  </si>
  <si>
    <t>210020</t>
  </si>
  <si>
    <t>Zestaw dwóch nypli G 1” z o-ringami do połączenia grupy z rozdzielaczem Womix</t>
  </si>
  <si>
    <t>do połączenia grup M-SMT oraz M-SMTC z rozdzielaczem Womix</t>
  </si>
  <si>
    <t>produkt pakowany w woreczek</t>
  </si>
  <si>
    <t>200102</t>
  </si>
  <si>
    <t>Mosiężny rozdzielacz centralnego ogrzewania CM 2F</t>
  </si>
  <si>
    <t>rozdzielacz do ogrzewania grzejnikowego na 2 obwody grzewcze</t>
  </si>
  <si>
    <t>III</t>
  </si>
  <si>
    <t>7411 21 90</t>
  </si>
  <si>
    <t>200103</t>
  </si>
  <si>
    <r>
      <rPr>
        <sz val="8"/>
        <color indexed="8"/>
        <rFont val="Arial"/>
        <family val="2"/>
      </rPr>
      <t xml:space="preserve">Mosiężny rozdzielacz centralnego ogrzewania </t>
    </r>
    <r>
      <rPr>
        <sz val="8"/>
        <color indexed="8"/>
        <rFont val="Arial"/>
        <family val="2"/>
      </rPr>
      <t>CM 3F</t>
    </r>
  </si>
  <si>
    <t>rozdzielacz do ogrzewania grzejnikowego na 3 obwody grzewcze</t>
  </si>
  <si>
    <t>200104</t>
  </si>
  <si>
    <r>
      <rPr>
        <sz val="8"/>
        <color indexed="8"/>
        <rFont val="Arial"/>
        <family val="2"/>
      </rPr>
      <t xml:space="preserve">Mosiężny rozdzielacz centralnego ogrzewania </t>
    </r>
    <r>
      <rPr>
        <sz val="8"/>
        <color indexed="8"/>
        <rFont val="Arial"/>
        <family val="2"/>
      </rPr>
      <t>CM 4F</t>
    </r>
  </si>
  <si>
    <t>rozdzielacz do ogrzewania grzejnikowego na 4 obwody grzewcze</t>
  </si>
  <si>
    <t>200105</t>
  </si>
  <si>
    <r>
      <rPr>
        <sz val="8"/>
        <color indexed="8"/>
        <rFont val="Arial"/>
        <family val="2"/>
      </rPr>
      <t xml:space="preserve">Mosiężny rozdzielacz centralnego ogrzewania </t>
    </r>
    <r>
      <rPr>
        <sz val="8"/>
        <color indexed="8"/>
        <rFont val="Arial"/>
        <family val="2"/>
      </rPr>
      <t>CM 5F</t>
    </r>
  </si>
  <si>
    <t>rozdzielacz do ogrzewania grzejnikowego na 5 obwodów grzewczych</t>
  </si>
  <si>
    <t>200106</t>
  </si>
  <si>
    <r>
      <rPr>
        <sz val="8"/>
        <color indexed="8"/>
        <rFont val="Arial"/>
        <family val="2"/>
      </rPr>
      <t xml:space="preserve">Mosiężny rozdzielacz centralnego ogrzewania </t>
    </r>
    <r>
      <rPr>
        <sz val="8"/>
        <color indexed="8"/>
        <rFont val="Arial"/>
        <family val="2"/>
      </rPr>
      <t>CM 6F</t>
    </r>
  </si>
  <si>
    <t>rozdzielacz do ogrzewania grzejnikowego na 6 obwodów grzewczych</t>
  </si>
  <si>
    <t>200107</t>
  </si>
  <si>
    <r>
      <rPr>
        <sz val="8"/>
        <color indexed="8"/>
        <rFont val="Arial"/>
        <family val="2"/>
      </rPr>
      <t xml:space="preserve">Mosiężny rozdzielacz centralnego ogrzewania </t>
    </r>
    <r>
      <rPr>
        <sz val="8"/>
        <color indexed="8"/>
        <rFont val="Arial"/>
        <family val="2"/>
      </rPr>
      <t>CM 7F</t>
    </r>
  </si>
  <si>
    <t>rozdzielacz do ogrzewania grzejnikowego na 7 obwodów grzewczych</t>
  </si>
  <si>
    <t>200108</t>
  </si>
  <si>
    <r>
      <rPr>
        <sz val="8"/>
        <color indexed="8"/>
        <rFont val="Arial"/>
        <family val="2"/>
      </rPr>
      <t xml:space="preserve">Mosiężny rozdzielacz centralnego ogrzewania </t>
    </r>
    <r>
      <rPr>
        <sz val="8"/>
        <color indexed="8"/>
        <rFont val="Arial"/>
        <family val="2"/>
      </rPr>
      <t>CM 8F</t>
    </r>
  </si>
  <si>
    <t>rozdzielacz do ogrzewania grzejnikowego na 8 obwodów grzewczych</t>
  </si>
  <si>
    <t>200109</t>
  </si>
  <si>
    <r>
      <rPr>
        <sz val="8"/>
        <color indexed="8"/>
        <rFont val="Arial"/>
        <family val="2"/>
      </rPr>
      <t xml:space="preserve">Mosiężny rozdzielacz centralnego ogrzewania </t>
    </r>
    <r>
      <rPr>
        <sz val="8"/>
        <color indexed="8"/>
        <rFont val="Arial"/>
        <family val="2"/>
      </rPr>
      <t>CM 9F</t>
    </r>
  </si>
  <si>
    <t>rozdzielacz do ogrzewania grzejnikowego na 9 obwodów grzewczych</t>
  </si>
  <si>
    <t>200110</t>
  </si>
  <si>
    <r>
      <rPr>
        <sz val="8"/>
        <color indexed="8"/>
        <rFont val="Arial"/>
        <family val="2"/>
      </rPr>
      <t xml:space="preserve">Mosiężny rozdzielacz centralnego ogrzewania </t>
    </r>
    <r>
      <rPr>
        <sz val="8"/>
        <color indexed="8"/>
        <rFont val="Arial"/>
        <family val="2"/>
      </rPr>
      <t>CM 10F</t>
    </r>
  </si>
  <si>
    <t>rozdzielacz do ogrzewania grzejnikowego na 10 obwodów grzewczych</t>
  </si>
  <si>
    <t>200111</t>
  </si>
  <si>
    <r>
      <rPr>
        <sz val="8"/>
        <color indexed="8"/>
        <rFont val="Arial"/>
        <family val="2"/>
      </rPr>
      <t xml:space="preserve">Mosiężny rozdzielacz centralnego ogrzewania </t>
    </r>
    <r>
      <rPr>
        <sz val="8"/>
        <color indexed="8"/>
        <rFont val="Arial"/>
        <family val="2"/>
      </rPr>
      <t>CM 11F</t>
    </r>
  </si>
  <si>
    <t>rozdzielacz do ogrzewania grzejnikowego na 11 obwodów grzewczych</t>
  </si>
  <si>
    <t>200112</t>
  </si>
  <si>
    <r>
      <rPr>
        <sz val="8"/>
        <color indexed="8"/>
        <rFont val="Arial"/>
        <family val="2"/>
      </rPr>
      <t xml:space="preserve">Mosiężny rozdzielacz centralnego ogrzewania </t>
    </r>
    <r>
      <rPr>
        <sz val="8"/>
        <color indexed="8"/>
        <rFont val="Arial"/>
        <family val="2"/>
      </rPr>
      <t>CM 12F</t>
    </r>
  </si>
  <si>
    <t>rozdzielacz do ogrzewania grzejnikowego na 12 obwodów grzewczych</t>
  </si>
  <si>
    <t>200202</t>
  </si>
  <si>
    <r>
      <rPr>
        <sz val="8"/>
        <color indexed="8"/>
        <rFont val="Arial"/>
        <family val="2"/>
      </rPr>
      <t xml:space="preserve">Mosiężny rozdzielacz centralnego ogrzewania </t>
    </r>
    <r>
      <rPr>
        <sz val="8"/>
        <color indexed="8"/>
        <rFont val="Arial"/>
        <family val="2"/>
      </rPr>
      <t>CM-N 2F</t>
    </r>
  </si>
  <si>
    <t>rozdzielacz do ogrzewania grzejnikowego na 2 obwody grzewcze, z nyplami redukcyjnymi 1/2” x 3/4”</t>
  </si>
  <si>
    <t>200203</t>
  </si>
  <si>
    <r>
      <rPr>
        <sz val="8"/>
        <color indexed="8"/>
        <rFont val="Arial"/>
        <family val="2"/>
      </rPr>
      <t xml:space="preserve">Mosiężny rozdzielacz centralnego ogrzewania </t>
    </r>
    <r>
      <rPr>
        <sz val="8"/>
        <color indexed="8"/>
        <rFont val="Arial"/>
        <family val="2"/>
      </rPr>
      <t>CM-N 3F</t>
    </r>
  </si>
  <si>
    <t>rozdzielacz do ogrzewania grzejnikowego na 3 obwody grzewcze, z nyplami redukcyjnymi 1/2” x 3/4”</t>
  </si>
  <si>
    <t>200204</t>
  </si>
  <si>
    <r>
      <rPr>
        <sz val="8"/>
        <color indexed="8"/>
        <rFont val="Arial"/>
        <family val="2"/>
      </rPr>
      <t xml:space="preserve">Mosiężny rozdzielacz centralnego ogrzewania </t>
    </r>
    <r>
      <rPr>
        <sz val="8"/>
        <color indexed="8"/>
        <rFont val="Arial"/>
        <family val="2"/>
      </rPr>
      <t>CM-N 4F</t>
    </r>
  </si>
  <si>
    <t>rozdzielacz do ogrzewania grzejnikowego na 4 obwody grzewcze, z nyplami redukcyjnymi 1/2” x 3/4”</t>
  </si>
  <si>
    <t>200205</t>
  </si>
  <si>
    <r>
      <rPr>
        <sz val="8"/>
        <color indexed="8"/>
        <rFont val="Arial"/>
        <family val="2"/>
      </rPr>
      <t xml:space="preserve">Mosiężny rozdzielacz centralnego ogrzewania </t>
    </r>
    <r>
      <rPr>
        <sz val="8"/>
        <color indexed="8"/>
        <rFont val="Arial"/>
        <family val="2"/>
      </rPr>
      <t>CM-N 5F</t>
    </r>
  </si>
  <si>
    <t>rozdzielacz do ogrzewania grzejnikowego na 5 obwodów grzewczych, z nyplami redukcyjnymi 1/2” x 3/4”</t>
  </si>
  <si>
    <t>200206</t>
  </si>
  <si>
    <r>
      <rPr>
        <sz val="8"/>
        <color indexed="8"/>
        <rFont val="Arial"/>
        <family val="2"/>
      </rPr>
      <t xml:space="preserve">Mosiężny rozdzielacz centralnego ogrzewania </t>
    </r>
    <r>
      <rPr>
        <sz val="8"/>
        <color indexed="8"/>
        <rFont val="Arial"/>
        <family val="2"/>
      </rPr>
      <t>CM-N 6F</t>
    </r>
  </si>
  <si>
    <t>rozdzielacz do ogrzewania grzejnikowego na 6 obwodów grzewczych, z nyplami redukcyjnymi 1/2” x 3/4”</t>
  </si>
  <si>
    <t>200207</t>
  </si>
  <si>
    <r>
      <rPr>
        <sz val="8"/>
        <color indexed="8"/>
        <rFont val="Arial"/>
        <family val="2"/>
      </rPr>
      <t xml:space="preserve">Mosiężny rozdzielacz centralnego ogrzewania </t>
    </r>
    <r>
      <rPr>
        <sz val="8"/>
        <color indexed="8"/>
        <rFont val="Arial"/>
        <family val="2"/>
      </rPr>
      <t>CM-N 7F</t>
    </r>
  </si>
  <si>
    <t>rozdzielacz do ogrzewania grzejnikowego na 7 obwodów grzewczych, z nyplami redukcyjnymi 1/2” x 3/4”</t>
  </si>
  <si>
    <t>200208</t>
  </si>
  <si>
    <r>
      <rPr>
        <sz val="8"/>
        <color indexed="8"/>
        <rFont val="Arial"/>
        <family val="2"/>
      </rPr>
      <t>Mosiężny rozdzielacz centralnego ogrzewania C</t>
    </r>
    <r>
      <rPr>
        <sz val="8"/>
        <color indexed="8"/>
        <rFont val="Arial"/>
        <family val="2"/>
      </rPr>
      <t>M-N 8F</t>
    </r>
  </si>
  <si>
    <t>rozdzielacz do ogrzewania grzejnikowego na 8 obwodów grzewczych, z nyplami redukcyjnymi 1/2” x 3/4”</t>
  </si>
  <si>
    <t>200209</t>
  </si>
  <si>
    <r>
      <rPr>
        <sz val="8"/>
        <color indexed="8"/>
        <rFont val="Arial"/>
        <family val="2"/>
      </rPr>
      <t xml:space="preserve">Mosiężny rozdzielacz centralnego ogrzewania </t>
    </r>
    <r>
      <rPr>
        <sz val="8"/>
        <color indexed="8"/>
        <rFont val="Arial"/>
        <family val="2"/>
      </rPr>
      <t>CM-N 9F</t>
    </r>
  </si>
  <si>
    <t>rozdzielacz do ogrzewania grzejnikowego na 9 obwodów grzewczych, z nyplami redukcyjnymi 1/2” x 3/4”</t>
  </si>
  <si>
    <t>200210</t>
  </si>
  <si>
    <r>
      <rPr>
        <sz val="8"/>
        <color indexed="8"/>
        <rFont val="Arial"/>
        <family val="2"/>
      </rPr>
      <t xml:space="preserve">Mosiężny rozdzielacz centralnego ogrzewania </t>
    </r>
    <r>
      <rPr>
        <sz val="8"/>
        <color indexed="8"/>
        <rFont val="Arial"/>
        <family val="2"/>
      </rPr>
      <t>CM-N 10F</t>
    </r>
  </si>
  <si>
    <t>rozdzielacz do ogrzewania grzejnikowego na 10 obwodów grzewczych, z nyplami redukcyjnymi 1/2” x 3/4”</t>
  </si>
  <si>
    <t>200211</t>
  </si>
  <si>
    <r>
      <rPr>
        <sz val="8"/>
        <color indexed="8"/>
        <rFont val="Arial"/>
        <family val="2"/>
      </rPr>
      <t xml:space="preserve">Mosiężny rozdzielacz centralnego ogrzewania </t>
    </r>
    <r>
      <rPr>
        <sz val="8"/>
        <color indexed="8"/>
        <rFont val="Arial"/>
        <family val="2"/>
      </rPr>
      <t>CM-N 11F</t>
    </r>
  </si>
  <si>
    <t>rozdzielacz do ogrzewania grzejnikowego na 11 obwodów grzewczych, z nyplami redukcyjnymi 1/2” x 3/4”</t>
  </si>
  <si>
    <t>200212</t>
  </si>
  <si>
    <r>
      <rPr>
        <sz val="8"/>
        <color indexed="8"/>
        <rFont val="Arial"/>
        <family val="2"/>
      </rPr>
      <t xml:space="preserve">Mosiężny rozdzielacz centralnego ogrzewania </t>
    </r>
    <r>
      <rPr>
        <sz val="8"/>
        <color indexed="8"/>
        <rFont val="Arial"/>
        <family val="2"/>
      </rPr>
      <t>CM-N 12F</t>
    </r>
  </si>
  <si>
    <t>rozdzielacz do ogrzewania grzejnikowego na 12 obwodów grzewczych, z nyplami redukcyjnymi 1/2” x 3/4”</t>
  </si>
  <si>
    <t>200302</t>
  </si>
  <si>
    <r>
      <rPr>
        <sz val="8"/>
        <color indexed="8"/>
        <rFont val="Arial"/>
        <family val="2"/>
      </rPr>
      <t xml:space="preserve">Mosiężny rozdzielacz centralnego ogrzewania </t>
    </r>
    <r>
      <rPr>
        <sz val="8"/>
        <color indexed="8"/>
        <rFont val="Arial"/>
        <family val="2"/>
      </rPr>
      <t>CM-NR 2F</t>
    </r>
  </si>
  <si>
    <t>rozdzielacz do ogrzewania płaszczyznowego na 2 obwody grzewcze, z nyplami redukcyjnymi 1/2” x 3/4”, z zaworami regulacyjnymi, 2 odpowietrznikami oraz zaworami spustowymi kątowymi</t>
  </si>
  <si>
    <t>200303</t>
  </si>
  <si>
    <r>
      <rPr>
        <sz val="8"/>
        <color indexed="8"/>
        <rFont val="Arial"/>
        <family val="2"/>
      </rPr>
      <t xml:space="preserve">Mosiężny rozdzielacz centralnego ogrzewania </t>
    </r>
    <r>
      <rPr>
        <sz val="8"/>
        <color indexed="8"/>
        <rFont val="Arial"/>
        <family val="2"/>
      </rPr>
      <t>CM-NR 3F</t>
    </r>
  </si>
  <si>
    <t>rozdzielacz do ogrzewania płaszczyznowego na 3 obwody grzewcze, z nyplami redukcyjnymi 1/2” x 3/4”, z zaworami regulacyjnymi, 2 odpowietrznikami oraz zaworami spustowymi kątowymi</t>
  </si>
  <si>
    <t>200304</t>
  </si>
  <si>
    <r>
      <rPr>
        <sz val="8"/>
        <color indexed="8"/>
        <rFont val="Arial"/>
        <family val="2"/>
      </rPr>
      <t xml:space="preserve">Mosiężny rozdzielacz centralnego ogrzewania </t>
    </r>
    <r>
      <rPr>
        <sz val="8"/>
        <color indexed="8"/>
        <rFont val="Arial"/>
        <family val="2"/>
      </rPr>
      <t>CM-NR 4F</t>
    </r>
  </si>
  <si>
    <t>rozdzielacz do ogrzewania płaszczyznowego na 4 obwody grzewcze, z nyplami redukcyjnymi 1/2” x 3/4”, z zaworami regulacyjnymi, 2 odpowietrznikami oraz zaworami spustowymi kątowymi</t>
  </si>
  <si>
    <t>200305</t>
  </si>
  <si>
    <r>
      <rPr>
        <sz val="8"/>
        <color indexed="8"/>
        <rFont val="Arial"/>
        <family val="2"/>
      </rPr>
      <t xml:space="preserve">Mosiężny rozdzielacz centralnego ogrzewania </t>
    </r>
    <r>
      <rPr>
        <sz val="8"/>
        <color indexed="8"/>
        <rFont val="Arial"/>
        <family val="2"/>
      </rPr>
      <t>CM-NR 5F</t>
    </r>
  </si>
  <si>
    <t>rozdzielacz do ogrzewania  płaszczyznowego na 5 obwodów grzewczych, z nyplami redukcyjnymi 1/2” x 3/4”, z zaworami regulacyjnymi, 2 odpowietrznikami oraz zaworami spustowymi kątowymi</t>
  </si>
  <si>
    <t>200306</t>
  </si>
  <si>
    <r>
      <rPr>
        <sz val="8"/>
        <color indexed="8"/>
        <rFont val="Arial"/>
        <family val="2"/>
      </rPr>
      <t xml:space="preserve">Mosiężny rozdzielacz centralnego ogrzewania </t>
    </r>
    <r>
      <rPr>
        <sz val="8"/>
        <color indexed="8"/>
        <rFont val="Arial"/>
        <family val="2"/>
      </rPr>
      <t>CM-NR 6F</t>
    </r>
  </si>
  <si>
    <t>rozdzielacz do ogrzewania  płaszczyznowego na 6 obwodów grzewczych, z nyplami redukcyjnymi 1/2” x 3/4”, z zaworami regulacyjnymi, 2 odpowietrznikami oraz zaworami spustowymi kątowymi</t>
  </si>
  <si>
    <t>200307</t>
  </si>
  <si>
    <r>
      <rPr>
        <sz val="8"/>
        <color indexed="8"/>
        <rFont val="Arial"/>
        <family val="2"/>
      </rPr>
      <t xml:space="preserve">Mosiężny rozdzielacz centralnego ogrzewania </t>
    </r>
    <r>
      <rPr>
        <sz val="8"/>
        <color indexed="8"/>
        <rFont val="Arial"/>
        <family val="2"/>
      </rPr>
      <t>CM-NR 7F</t>
    </r>
  </si>
  <si>
    <t>rozdzielacz do ogrzewania  płaszczyznowego na 7 obwodów grzewczych, z nyplami redukcyjnymi 1/2” x 3/4”, z zaworami regulacyjnymi, 2 odpowietrznikami oraz zaworami spustowymi kątowymi</t>
  </si>
  <si>
    <t>200308</t>
  </si>
  <si>
    <r>
      <rPr>
        <sz val="8"/>
        <color indexed="8"/>
        <rFont val="Arial"/>
        <family val="2"/>
      </rPr>
      <t xml:space="preserve">Mosiężny rozdzielacz centralnego ogrzewania </t>
    </r>
    <r>
      <rPr>
        <sz val="8"/>
        <color indexed="8"/>
        <rFont val="Arial"/>
        <family val="2"/>
      </rPr>
      <t>CM-NR 8F</t>
    </r>
  </si>
  <si>
    <t>rozdzielacz do ogrzewania  płaszczyznowego na 8 obwodów grzewczych, z nyplami redukcyjnymi 1/2” x 3/4”, z zaworami regulacyjnymi, 2 odpowietrznikami oraz zaworami spustowymi kątowymi</t>
  </si>
  <si>
    <t>200309</t>
  </si>
  <si>
    <r>
      <rPr>
        <sz val="8"/>
        <color indexed="8"/>
        <rFont val="Arial"/>
        <family val="2"/>
      </rPr>
      <t xml:space="preserve">Mosiężny rozdzielacz centralnego ogrzewania </t>
    </r>
    <r>
      <rPr>
        <sz val="8"/>
        <color indexed="8"/>
        <rFont val="Arial"/>
        <family val="2"/>
      </rPr>
      <t>CM-NR 9F</t>
    </r>
  </si>
  <si>
    <t>rozdzielacz do ogrzewania  płaszczyznowego na 9 obwodów grzewczych, z nyplami redukcyjnymi 1/2” x 3/4”, z zaworami regulacyjnymi, 2 odpowietrznikami oraz zaworami spustowymi kątowymi</t>
  </si>
  <si>
    <t>200310</t>
  </si>
  <si>
    <r>
      <rPr>
        <sz val="8"/>
        <color indexed="8"/>
        <rFont val="Arial"/>
        <family val="2"/>
      </rPr>
      <t xml:space="preserve">Mosiężny rozdzielacz centralnego ogrzewania </t>
    </r>
    <r>
      <rPr>
        <sz val="8"/>
        <color indexed="8"/>
        <rFont val="Arial"/>
        <family val="2"/>
      </rPr>
      <t>CM-NR 10F</t>
    </r>
  </si>
  <si>
    <t>rozdzielacz do ogrzewania  płaszczyznowego na 10 obwodów grzewczych, z nyplami redukcyjnymi 1/2” x 3/4”, z zaworami regulacyjnymi, 2 odpowietrznikami oraz zaworami spustowymi kątowymi</t>
  </si>
  <si>
    <t>200311</t>
  </si>
  <si>
    <r>
      <rPr>
        <sz val="8"/>
        <color indexed="8"/>
        <rFont val="Arial"/>
        <family val="2"/>
      </rPr>
      <t xml:space="preserve">Mosiężny rozdzielacz centralnego ogrzewania </t>
    </r>
    <r>
      <rPr>
        <sz val="8"/>
        <color indexed="8"/>
        <rFont val="Arial"/>
        <family val="2"/>
      </rPr>
      <t>CM-NR 11F</t>
    </r>
  </si>
  <si>
    <t>rozdzielacz do ogrzewania  płaszczyznowego na 11 obwodów grzewczych, z nyplami redukcyjnymi 1/2” x 3/4”, z zaworami regulacyjnymi, 2 odpowietrznikami oraz zaworami spustowymi kątowymi</t>
  </si>
  <si>
    <t>200312</t>
  </si>
  <si>
    <r>
      <rPr>
        <sz val="8"/>
        <color indexed="8"/>
        <rFont val="Arial"/>
        <family val="2"/>
      </rPr>
      <t xml:space="preserve">Mosiężny rozdzielacz centralnego ogrzewania </t>
    </r>
    <r>
      <rPr>
        <sz val="8"/>
        <color indexed="8"/>
        <rFont val="Arial"/>
        <family val="2"/>
      </rPr>
      <t>CM-NR 12F</t>
    </r>
  </si>
  <si>
    <t>rozdzielacz do ogrzewania  płaszczyznowego na 12 obwodów grzewczych, z nyplami redukcyjnymi 1/2” x 3/4”, z zaworami regulacyjnymi, 2 odpowietrznikami oraz zaworami spustowymi kątowymi</t>
  </si>
  <si>
    <t>200402</t>
  </si>
  <si>
    <r>
      <rPr>
        <sz val="8"/>
        <color indexed="8"/>
        <rFont val="Arial"/>
        <family val="2"/>
      </rPr>
      <t>Mosiężny rozdzielacz centralnego ogrzewania</t>
    </r>
    <r>
      <rPr>
        <sz val="8"/>
        <color indexed="8"/>
        <rFont val="Arial"/>
        <family val="2"/>
      </rPr>
      <t xml:space="preserve"> CM-NRT 2F</t>
    </r>
  </si>
  <si>
    <t>rozdzielacz do ogrzewania płaszczyznowego na 2 obwody grzewcze, z nyplami redukcyjnymi 1/2” x 3/4”, z zaworami regulacyjnymi, z wkładkami termostatycznymi, 2 odpowietrznikami oraz zaworami spustowymi kątowymi</t>
  </si>
  <si>
    <t>200403</t>
  </si>
  <si>
    <r>
      <rPr>
        <sz val="8"/>
        <color indexed="8"/>
        <rFont val="Arial"/>
        <family val="2"/>
      </rPr>
      <t xml:space="preserve">Mosiężny rozdzielacz centralnego ogrzewania </t>
    </r>
    <r>
      <rPr>
        <sz val="8"/>
        <color indexed="8"/>
        <rFont val="Arial"/>
        <family val="2"/>
      </rPr>
      <t>CM-NRT 3F</t>
    </r>
  </si>
  <si>
    <t>rozdzielacz do ogrzewania płaszczyznowego na 3 obwody grzewcze, z nyplami redukcyjnymi 1/2” x 3/4”, z zaworami regulacyjnymi, z wkładkami termostatycznymi, 2 odpowietrznikami oraz zaworami spustowymi kątowymi</t>
  </si>
  <si>
    <t>200404</t>
  </si>
  <si>
    <r>
      <rPr>
        <sz val="8"/>
        <color indexed="8"/>
        <rFont val="Arial"/>
        <family val="2"/>
      </rPr>
      <t xml:space="preserve">Mosiężny rozdzielacz centralnego ogrzewania </t>
    </r>
    <r>
      <rPr>
        <sz val="8"/>
        <color indexed="8"/>
        <rFont val="Arial"/>
        <family val="2"/>
      </rPr>
      <t>CM-NRT 4F</t>
    </r>
  </si>
  <si>
    <t>rozdzielacz do ogrzewania płaszczyznowego na 4 obwody grzewcze, z nyplami redukcyjnymi 1/2” x 3/4”, z zaworami regulacyjnymi, z wkładkami termostatycznymi, 2 odpowietrznikami oraz zaworami spustowymi kątowymi</t>
  </si>
  <si>
    <t>200405</t>
  </si>
  <si>
    <r>
      <rPr>
        <sz val="8"/>
        <color indexed="8"/>
        <rFont val="Arial"/>
        <family val="2"/>
      </rPr>
      <t xml:space="preserve">Mosiężny rozdzielacz centralnego ogrzewania </t>
    </r>
    <r>
      <rPr>
        <sz val="8"/>
        <color indexed="8"/>
        <rFont val="Arial"/>
        <family val="2"/>
      </rPr>
      <t>CM-NRT 5F</t>
    </r>
  </si>
  <si>
    <t>rozdzielacz do ogrzewania płaszczyznowego na 5 obwodów grzewczych, z nyplami redukcyjnymi 1/2” x 3/4”, z zaworami regulacyjnymi, z wkładkami termostatycznymi, 2 odpowietrznikami oraz zaworami spustowymi kątowymi</t>
  </si>
  <si>
    <t>200406</t>
  </si>
  <si>
    <r>
      <rPr>
        <sz val="8"/>
        <color indexed="8"/>
        <rFont val="Arial"/>
        <family val="2"/>
      </rPr>
      <t xml:space="preserve">Mosiężny rozdzielacz centralnego ogrzewania </t>
    </r>
    <r>
      <rPr>
        <sz val="8"/>
        <color indexed="8"/>
        <rFont val="Arial"/>
        <family val="2"/>
      </rPr>
      <t>CM-NRT 6F</t>
    </r>
  </si>
  <si>
    <t>rozdzielacz do ogrzewania płaszczyznowego na 6 obwodów grzewczych, z nyplami redukcyjnymi 1/2” x 3/4”, z zaworami regulacyjnymi, z wkładkami termostatycznymi, 2 odpowietrznikami oraz zaworami spustowymi kątowymi</t>
  </si>
  <si>
    <t>200407</t>
  </si>
  <si>
    <r>
      <rPr>
        <sz val="8"/>
        <color indexed="8"/>
        <rFont val="Arial"/>
        <family val="2"/>
      </rPr>
      <t xml:space="preserve">Mosiężny rozdzielacz centralnego ogrzewania </t>
    </r>
    <r>
      <rPr>
        <sz val="8"/>
        <color indexed="8"/>
        <rFont val="Arial"/>
        <family val="2"/>
      </rPr>
      <t>CM-NRT 7F</t>
    </r>
  </si>
  <si>
    <t>rozdzielacz do ogrzewania płaszczyznowego na7 obwodów grzewczych, z nyplami redukcyjnymi 1/2” x 3/4”, z zaworami regulacyjnymi, z wkładkami termostatycznymi, 2 odpowietrznikami oraz zaworami spustowymi kątowymi</t>
  </si>
  <si>
    <t>200408</t>
  </si>
  <si>
    <r>
      <rPr>
        <sz val="8"/>
        <color indexed="8"/>
        <rFont val="Arial"/>
        <family val="2"/>
      </rPr>
      <t xml:space="preserve">Mosiężny rozdzielacz centralnego ogrzewania </t>
    </r>
    <r>
      <rPr>
        <sz val="8"/>
        <color indexed="8"/>
        <rFont val="Arial"/>
        <family val="2"/>
      </rPr>
      <t>CM-NRT 8F</t>
    </r>
  </si>
  <si>
    <t>rozdzielacz do ogrzewania płaszczyznowego na 8 obwodów grzewczych, z nyplami redukcyjnymi 1/2” x 3/4”, z zaworami regulacyjnymi, z wkładkami termostatycznymi, 2 odpowietrznikami oraz zaworami spustowymi kątowymi</t>
  </si>
  <si>
    <t>200409</t>
  </si>
  <si>
    <r>
      <rPr>
        <sz val="8"/>
        <color indexed="8"/>
        <rFont val="Arial"/>
        <family val="2"/>
      </rPr>
      <t xml:space="preserve">Mosiężny rozdzielacz centralnego ogrzewania </t>
    </r>
    <r>
      <rPr>
        <sz val="8"/>
        <color indexed="8"/>
        <rFont val="Arial"/>
        <family val="2"/>
      </rPr>
      <t>CM-NRT 9F</t>
    </r>
  </si>
  <si>
    <t>rozdzielacz do ogrzewania płaszczyznowego na 9 obwodów grzewczych, z nyplami redukcyjnymi 1/2” x 3/4”, z zaworami regulacyjnymi, z wkładkami termostatycznymi, 2 odpowietrznikami oraz zaworami spustowymi kątowymi</t>
  </si>
  <si>
    <t>200410</t>
  </si>
  <si>
    <r>
      <rPr>
        <sz val="8"/>
        <color indexed="8"/>
        <rFont val="Arial"/>
        <family val="2"/>
      </rPr>
      <t xml:space="preserve">Mosiężny rozdzielacz centralnego ogrzewania </t>
    </r>
    <r>
      <rPr>
        <sz val="8"/>
        <color indexed="8"/>
        <rFont val="Arial"/>
        <family val="2"/>
      </rPr>
      <t>CM-NRT 10F</t>
    </r>
  </si>
  <si>
    <t>rozdzielacz do ogrzewania płaszczyznowego na 10 obwodów grzewczych, z nyplami redukcyjnymi 1/2” x 3/4”, z zaworami regulacyjnymi, z wkładkami termostatycznymi, 2 odpowietrznikami oraz zaworami spustowymi kątowymi</t>
  </si>
  <si>
    <t>200411</t>
  </si>
  <si>
    <r>
      <rPr>
        <sz val="8"/>
        <color indexed="8"/>
        <rFont val="Arial"/>
        <family val="2"/>
      </rPr>
      <t xml:space="preserve">Mosiężny rozdzielacz centralnego ogrzewania </t>
    </r>
    <r>
      <rPr>
        <sz val="8"/>
        <color indexed="8"/>
        <rFont val="Arial"/>
        <family val="2"/>
      </rPr>
      <t>CM-NRT 11F</t>
    </r>
  </si>
  <si>
    <t>rozdzielacz do ogrzewania płaszczyznowego na 11 obwodów grzewczych, z nyplami redukcyjnymi 1/2” x 3/4”, z zaworami regulacyjnymi, z wkładkami termostatycznymi, 2 odpowietrznikami oraz zaworami spustowymi kątowymi</t>
  </si>
  <si>
    <t>200412</t>
  </si>
  <si>
    <r>
      <rPr>
        <sz val="8"/>
        <color indexed="8"/>
        <rFont val="Arial"/>
        <family val="2"/>
      </rPr>
      <t xml:space="preserve">Mosiężny rozdzielacz centralnego ogrzewania </t>
    </r>
    <r>
      <rPr>
        <sz val="8"/>
        <color indexed="8"/>
        <rFont val="Arial"/>
        <family val="2"/>
      </rPr>
      <t>CM-NRT 12F</t>
    </r>
  </si>
  <si>
    <t>rozdzielacz do ogrzewania płaszczyznowego na 12 obwodów grzewczych, z nyplami redukcyjnymi 1/2” x 3/4”, z zaworami regulacyjnymi, z wkładkami termostatycznymi, 2 odpowietrznikami oraz zaworami spustowymi kątowymi</t>
  </si>
  <si>
    <t>200502</t>
  </si>
  <si>
    <r>
      <rPr>
        <sz val="8"/>
        <color indexed="8"/>
        <rFont val="Arial"/>
        <family val="2"/>
      </rPr>
      <t xml:space="preserve">Mosiężny rozdzielacz centralnego ogrzewania </t>
    </r>
    <r>
      <rPr>
        <sz val="8"/>
        <color indexed="8"/>
        <rFont val="Arial"/>
        <family val="2"/>
      </rPr>
      <t>CM-NTRot 2F</t>
    </r>
  </si>
  <si>
    <t>rozdzielacz do ogrzewania płaszczyznowego na 2 obwody grzewcze, z nyplami redukcyjnymi 1/2” x 3/4”, z wkładkami termostatycznymi i rotametrami 0,5 – 5 l/min, 2 odpowietrznikami oraz zaworami spustowymi kątowymi</t>
  </si>
  <si>
    <t>200503</t>
  </si>
  <si>
    <r>
      <rPr>
        <sz val="8"/>
        <color indexed="8"/>
        <rFont val="Arial"/>
        <family val="2"/>
      </rPr>
      <t xml:space="preserve">Mosiężny rozdzielacz centralnego ogrzewania </t>
    </r>
    <r>
      <rPr>
        <sz val="8"/>
        <color indexed="8"/>
        <rFont val="Arial"/>
        <family val="2"/>
      </rPr>
      <t>CM-NTRot 3F</t>
    </r>
  </si>
  <si>
    <r>
      <rPr>
        <sz val="8"/>
        <color indexed="8"/>
        <rFont val="Arial"/>
        <family val="2"/>
      </rPr>
      <t xml:space="preserve">rozdzielacz do ogrzewania płaszczyznowego na 3 obwody grzewcze, z nyplami redukcyjnymi 1/2” x 3/4”, z wkładkami termostatycznymi i rotametrami </t>
    </r>
    <r>
      <rPr>
        <sz val="8"/>
        <color indexed="8"/>
        <rFont val="Arial"/>
        <family val="2"/>
      </rPr>
      <t>0,5 – 5 l/min</t>
    </r>
    <r>
      <rPr>
        <sz val="8"/>
        <color indexed="8"/>
        <rFont val="Arial"/>
        <family val="2"/>
      </rPr>
      <t>, 2 odpowietrznikami oraz zaworami spustowymi kątowymi</t>
    </r>
  </si>
  <si>
    <t>200504</t>
  </si>
  <si>
    <r>
      <rPr>
        <sz val="8"/>
        <color indexed="8"/>
        <rFont val="Arial"/>
        <family val="2"/>
      </rPr>
      <t xml:space="preserve">Mosiężny rozdzielacz centralnego ogrzewania </t>
    </r>
    <r>
      <rPr>
        <sz val="8"/>
        <color indexed="8"/>
        <rFont val="Arial"/>
        <family val="2"/>
      </rPr>
      <t>CM-NTRot 4F</t>
    </r>
  </si>
  <si>
    <r>
      <rPr>
        <sz val="8"/>
        <color indexed="8"/>
        <rFont val="Arial"/>
        <family val="2"/>
      </rPr>
      <t xml:space="preserve">rozdzielacz do ogrzewania płaszczyznowego na 4 obwody grzewcze, z nyplami redukcyjnymi 1/2” x 3/4”, z wkładkami termostatycznymi i rotametrami </t>
    </r>
    <r>
      <rPr>
        <sz val="8"/>
        <color indexed="8"/>
        <rFont val="Arial"/>
        <family val="2"/>
      </rPr>
      <t>0,5 – 5 l/min</t>
    </r>
    <r>
      <rPr>
        <sz val="8"/>
        <color indexed="8"/>
        <rFont val="Arial"/>
        <family val="2"/>
      </rPr>
      <t>, 2 odpowietrznikami oraz zaworami spustowymi kątowymi</t>
    </r>
  </si>
  <si>
    <t>200505</t>
  </si>
  <si>
    <r>
      <rPr>
        <sz val="8"/>
        <color indexed="8"/>
        <rFont val="Arial"/>
        <family val="2"/>
      </rPr>
      <t xml:space="preserve">Mosiężny rozdzielacz centralnego ogrzewania </t>
    </r>
    <r>
      <rPr>
        <sz val="8"/>
        <color indexed="8"/>
        <rFont val="Arial"/>
        <family val="2"/>
      </rPr>
      <t>CM-NTRot 5F</t>
    </r>
  </si>
  <si>
    <r>
      <rPr>
        <sz val="8"/>
        <color indexed="8"/>
        <rFont val="Arial"/>
        <family val="2"/>
      </rPr>
      <t xml:space="preserve">rozdzielacz do ogrzewania płaszczyznowego na 5 obwodów grzewczych, z nyplami redukcyjnymi 1/2” x 3/4”, z wkładkami termostatycznymi i rotametrami </t>
    </r>
    <r>
      <rPr>
        <sz val="8"/>
        <color indexed="8"/>
        <rFont val="Arial"/>
        <family val="2"/>
      </rPr>
      <t>0,5 – 5 l/min</t>
    </r>
    <r>
      <rPr>
        <sz val="8"/>
        <color indexed="8"/>
        <rFont val="Arial"/>
        <family val="2"/>
      </rPr>
      <t>, 2 odpowietrznikami oraz zaworami spustowymi kątowymi</t>
    </r>
  </si>
  <si>
    <t>200506</t>
  </si>
  <si>
    <r>
      <rPr>
        <sz val="8"/>
        <color indexed="8"/>
        <rFont val="Arial"/>
        <family val="2"/>
      </rPr>
      <t xml:space="preserve">Mosiężny rozdzielacz centralnego ogrzewania </t>
    </r>
    <r>
      <rPr>
        <sz val="8"/>
        <color indexed="8"/>
        <rFont val="Arial"/>
        <family val="2"/>
      </rPr>
      <t>CM-NTRot 6F</t>
    </r>
  </si>
  <si>
    <r>
      <rPr>
        <sz val="8"/>
        <color indexed="8"/>
        <rFont val="Arial"/>
        <family val="2"/>
      </rPr>
      <t xml:space="preserve">rozdzielacz do ogrzewania płaszczyznowego na 6 obwodów grzewczych, z nyplami redukcyjnymi 1/2” x 3/4”, z wkładkami termostatycznymi i rotametrami </t>
    </r>
    <r>
      <rPr>
        <sz val="8"/>
        <color indexed="8"/>
        <rFont val="Arial"/>
        <family val="2"/>
      </rPr>
      <t>0,5 – 5 l/min</t>
    </r>
    <r>
      <rPr>
        <sz val="8"/>
        <color indexed="8"/>
        <rFont val="Arial"/>
        <family val="2"/>
      </rPr>
      <t>, 2 odpowietrznikami oraz zaworami spustowymi kątowymi</t>
    </r>
  </si>
  <si>
    <t>200507</t>
  </si>
  <si>
    <r>
      <rPr>
        <sz val="8"/>
        <color indexed="8"/>
        <rFont val="Arial"/>
        <family val="2"/>
      </rPr>
      <t xml:space="preserve">Mosiężny rozdzielacz centralnego ogrzewania </t>
    </r>
    <r>
      <rPr>
        <sz val="8"/>
        <color indexed="8"/>
        <rFont val="Arial"/>
        <family val="2"/>
      </rPr>
      <t>CM-NTRot 7F</t>
    </r>
  </si>
  <si>
    <r>
      <rPr>
        <sz val="8"/>
        <color indexed="8"/>
        <rFont val="Arial"/>
        <family val="2"/>
      </rPr>
      <t xml:space="preserve">rozdzielacz do ogrzewania płaszczyznowego na 7 obwodów grzewczych, z nyplami redukcyjnymi 1/2” x 3/4”, z wkładkami termostatycznymi i rotametrami </t>
    </r>
    <r>
      <rPr>
        <sz val="8"/>
        <color indexed="8"/>
        <rFont val="Arial"/>
        <family val="2"/>
      </rPr>
      <t>0,5 – 5 l/min</t>
    </r>
    <r>
      <rPr>
        <sz val="8"/>
        <color indexed="8"/>
        <rFont val="Arial"/>
        <family val="2"/>
      </rPr>
      <t>, 2 odpowietrznikami oraz zaworami spustowymi kątowymi</t>
    </r>
  </si>
  <si>
    <t>200508</t>
  </si>
  <si>
    <r>
      <rPr>
        <sz val="8"/>
        <color indexed="8"/>
        <rFont val="Arial"/>
        <family val="2"/>
      </rPr>
      <t xml:space="preserve">Mosiężny rozdzielacz centralnego ogrzewania </t>
    </r>
    <r>
      <rPr>
        <sz val="8"/>
        <color indexed="8"/>
        <rFont val="Arial"/>
        <family val="2"/>
      </rPr>
      <t>CM-NTRot 8F</t>
    </r>
  </si>
  <si>
    <r>
      <rPr>
        <sz val="8"/>
        <color indexed="8"/>
        <rFont val="Arial"/>
        <family val="2"/>
      </rPr>
      <t xml:space="preserve">rozdzielacz do ogrzewania płaszczyznowego na 8 obwodów grzewczych, z nyplami redukcyjnymi 1/2” x 3/4”, z wkładkami termostatycznymi i rotametrami </t>
    </r>
    <r>
      <rPr>
        <sz val="8"/>
        <color indexed="8"/>
        <rFont val="Arial"/>
        <family val="2"/>
      </rPr>
      <t>0,5 – 5 l/min</t>
    </r>
    <r>
      <rPr>
        <sz val="8"/>
        <color indexed="8"/>
        <rFont val="Arial"/>
        <family val="2"/>
      </rPr>
      <t>, 2 odpowietrznikami oraz zaworami spustowymi kątowymi</t>
    </r>
  </si>
  <si>
    <t>200509</t>
  </si>
  <si>
    <r>
      <rPr>
        <sz val="8"/>
        <color indexed="8"/>
        <rFont val="Arial"/>
        <family val="2"/>
      </rPr>
      <t xml:space="preserve">Mosiężny rozdzielacz centralnego ogrzewania </t>
    </r>
    <r>
      <rPr>
        <sz val="8"/>
        <color indexed="8"/>
        <rFont val="Arial"/>
        <family val="2"/>
      </rPr>
      <t>CM-NTRot 9F</t>
    </r>
  </si>
  <si>
    <r>
      <rPr>
        <sz val="8"/>
        <color indexed="8"/>
        <rFont val="Arial"/>
        <family val="2"/>
      </rPr>
      <t xml:space="preserve">rozdzielacz do ogrzewania płaszczyznowego na 9 obwodów grzewczych, z nyplami redukcyjnymi 1/2” x 3/4”, z wkładkami termostatycznymi i rotametrami </t>
    </r>
    <r>
      <rPr>
        <sz val="8"/>
        <color indexed="8"/>
        <rFont val="Arial"/>
        <family val="2"/>
      </rPr>
      <t>0,5 – 5 l/min</t>
    </r>
    <r>
      <rPr>
        <sz val="8"/>
        <color indexed="8"/>
        <rFont val="Arial"/>
        <family val="2"/>
      </rPr>
      <t>, 2 odpowietrznikami oraz zaworami spustowymi kątowymi</t>
    </r>
  </si>
  <si>
    <t>200510</t>
  </si>
  <si>
    <r>
      <rPr>
        <sz val="8"/>
        <color indexed="8"/>
        <rFont val="Arial"/>
        <family val="2"/>
      </rPr>
      <t xml:space="preserve">Mosiężny rozdzielacz centralnego ogrzewania </t>
    </r>
    <r>
      <rPr>
        <sz val="8"/>
        <color indexed="8"/>
        <rFont val="Arial"/>
        <family val="2"/>
      </rPr>
      <t>CM-NTRot 10F</t>
    </r>
  </si>
  <si>
    <r>
      <rPr>
        <sz val="8"/>
        <color indexed="8"/>
        <rFont val="Arial"/>
        <family val="2"/>
      </rPr>
      <t xml:space="preserve">rozdzielacz do ogrzewania płaszczyznowego na 10 obwodów grzewczych, z nyplami redukcyjnymi 1/2” x 3/4”, z wkładkami termostatycznymi i rotametrami </t>
    </r>
    <r>
      <rPr>
        <sz val="8"/>
        <color indexed="8"/>
        <rFont val="Arial"/>
        <family val="2"/>
      </rPr>
      <t>0,5 – 5 l/min</t>
    </r>
    <r>
      <rPr>
        <sz val="8"/>
        <color indexed="8"/>
        <rFont val="Arial"/>
        <family val="2"/>
      </rPr>
      <t>, 2 odpowietrznikami oraz zaworami spustowymi kątowymi</t>
    </r>
  </si>
  <si>
    <t>200511</t>
  </si>
  <si>
    <r>
      <rPr>
        <sz val="8"/>
        <color indexed="8"/>
        <rFont val="Arial"/>
        <family val="2"/>
      </rPr>
      <t xml:space="preserve">Mosiężny rozdzielacz centralnego ogrzewania </t>
    </r>
    <r>
      <rPr>
        <sz val="8"/>
        <color indexed="8"/>
        <rFont val="Arial"/>
        <family val="2"/>
      </rPr>
      <t>CM-NTRot 11F</t>
    </r>
  </si>
  <si>
    <r>
      <rPr>
        <sz val="8"/>
        <color indexed="8"/>
        <rFont val="Arial"/>
        <family val="2"/>
      </rPr>
      <t xml:space="preserve">rozdzielacz do ogrzewania płaszczyznowego na 11 obwodów grzewczych, z nyplami redukcyjnymi 1/2” x 3/4”, z wkładkami termostatycznymi i rotametrami </t>
    </r>
    <r>
      <rPr>
        <sz val="8"/>
        <color indexed="8"/>
        <rFont val="Arial"/>
        <family val="2"/>
      </rPr>
      <t>0,5 – 5 l/min</t>
    </r>
    <r>
      <rPr>
        <sz val="8"/>
        <color indexed="8"/>
        <rFont val="Arial"/>
        <family val="2"/>
      </rPr>
      <t>, 2 odpowietrznikami oraz zaworami spustowymi kątowymi</t>
    </r>
  </si>
  <si>
    <t>200512</t>
  </si>
  <si>
    <r>
      <rPr>
        <sz val="8"/>
        <color indexed="8"/>
        <rFont val="Arial"/>
        <family val="2"/>
      </rPr>
      <t xml:space="preserve">Mosiężny rozdzielacz centralnego ogrzewania </t>
    </r>
    <r>
      <rPr>
        <sz val="8"/>
        <color indexed="8"/>
        <rFont val="Arial"/>
        <family val="2"/>
      </rPr>
      <t>CM-NTRot 12F</t>
    </r>
  </si>
  <si>
    <r>
      <rPr>
        <sz val="8"/>
        <color indexed="8"/>
        <rFont val="Arial"/>
        <family val="2"/>
      </rPr>
      <t xml:space="preserve">rozdzielacz do ogrzewania płaszczyznowego na 12 obwodów grzewczych, z nyplami redukcyjnymi 1/2” x 3/4”, z wkładkami termostatycznymi i rotametrami </t>
    </r>
    <r>
      <rPr>
        <sz val="8"/>
        <color indexed="8"/>
        <rFont val="Arial"/>
        <family val="2"/>
      </rPr>
      <t>0,5 – 5 l/min</t>
    </r>
    <r>
      <rPr>
        <sz val="8"/>
        <color indexed="8"/>
        <rFont val="Arial"/>
        <family val="2"/>
      </rPr>
      <t>, 2 odpowietrznikami oraz zaworami spustowymi kątowymi</t>
    </r>
  </si>
  <si>
    <t>200562</t>
  </si>
  <si>
    <r>
      <rPr>
        <sz val="8"/>
        <color indexed="8"/>
        <rFont val="Arial"/>
        <family val="2"/>
      </rPr>
      <t xml:space="preserve">Mosiężny rozdzielacz centralnego ogrzewania </t>
    </r>
    <r>
      <rPr>
        <sz val="8"/>
        <color indexed="8"/>
        <rFont val="Arial"/>
        <family val="2"/>
      </rPr>
      <t>CM-NTRot026 2F</t>
    </r>
  </si>
  <si>
    <t>rozdzielacz do ogrzewania płaszczyznowego na 2 obwody grzewcze, z nyplami redukcyjnymi 1/2” x 3/4”, z wkładkami termostatycznymi i rotametrami o przepływie 0-2,6 l/min, 2 odpowietrznikami oraz zaworami spustowymi kątowymi</t>
  </si>
  <si>
    <t>200563</t>
  </si>
  <si>
    <r>
      <rPr>
        <sz val="8"/>
        <color indexed="8"/>
        <rFont val="Arial"/>
        <family val="2"/>
      </rPr>
      <t xml:space="preserve">Mosiężny rozdzielacz centralnego ogrzewania </t>
    </r>
    <r>
      <rPr>
        <sz val="8"/>
        <color indexed="8"/>
        <rFont val="Arial"/>
        <family val="2"/>
      </rPr>
      <t>CM-NTRot</t>
    </r>
    <r>
      <rPr>
        <sz val="8"/>
        <color indexed="8"/>
        <rFont val="Arial"/>
        <family val="2"/>
      </rPr>
      <t>026</t>
    </r>
    <r>
      <rPr>
        <sz val="8"/>
        <color indexed="8"/>
        <rFont val="Arial"/>
        <family val="2"/>
      </rPr>
      <t xml:space="preserve"> 3F</t>
    </r>
  </si>
  <si>
    <r>
      <rPr>
        <sz val="8"/>
        <color indexed="8"/>
        <rFont val="Arial"/>
        <family val="2"/>
      </rPr>
      <t xml:space="preserve">rozdzielacz do ogrzewania płaszczyznowego na 3 obwody grzewcze, z nyplami redukcyjnymi 1/2” x 3/4”, </t>
    </r>
    <r>
      <rPr>
        <sz val="8"/>
        <color indexed="8"/>
        <rFont val="Arial"/>
        <family val="2"/>
      </rPr>
      <t>z wkładkami termostatycznymi i rotametrami o przepływie 0-2,6 l/min, 2 odpowietrznikami oraz zaworami spustowymi kątowymi</t>
    </r>
  </si>
  <si>
    <t>200564</t>
  </si>
  <si>
    <r>
      <rPr>
        <sz val="8"/>
        <color indexed="8"/>
        <rFont val="Arial"/>
        <family val="2"/>
      </rPr>
      <t xml:space="preserve">Mosiężny rozdzielacz centralnego ogrzewania </t>
    </r>
    <r>
      <rPr>
        <sz val="8"/>
        <color indexed="8"/>
        <rFont val="Arial"/>
        <family val="2"/>
      </rPr>
      <t>CM-NTRot</t>
    </r>
    <r>
      <rPr>
        <sz val="8"/>
        <color indexed="8"/>
        <rFont val="Arial"/>
        <family val="2"/>
      </rPr>
      <t>026</t>
    </r>
    <r>
      <rPr>
        <sz val="8"/>
        <color indexed="8"/>
        <rFont val="Arial"/>
        <family val="2"/>
      </rPr>
      <t xml:space="preserve"> 4F</t>
    </r>
  </si>
  <si>
    <r>
      <rPr>
        <sz val="8"/>
        <color indexed="8"/>
        <rFont val="Arial"/>
        <family val="2"/>
      </rPr>
      <t xml:space="preserve">rozdzielacz do ogrzewania płaszczyznowego na 4 obwody grzewcze, z nyplami redukcyjnymi 1/2” x 3/4”, </t>
    </r>
    <r>
      <rPr>
        <sz val="8"/>
        <color indexed="8"/>
        <rFont val="Arial"/>
        <family val="2"/>
      </rPr>
      <t>z wkładkami termostatycznymi i rotametrami o przepływie 0-2,6 l/min, 2 odpowietrznikami oraz zaworami spustowymi kątowymi</t>
    </r>
  </si>
  <si>
    <t>200565</t>
  </si>
  <si>
    <r>
      <rPr>
        <sz val="8"/>
        <color indexed="8"/>
        <rFont val="Arial"/>
        <family val="2"/>
      </rPr>
      <t xml:space="preserve">Mosiężny rozdzielacz centralnego ogrzewania </t>
    </r>
    <r>
      <rPr>
        <sz val="8"/>
        <color indexed="8"/>
        <rFont val="Arial"/>
        <family val="2"/>
      </rPr>
      <t>CM-NTRot</t>
    </r>
    <r>
      <rPr>
        <sz val="8"/>
        <color indexed="8"/>
        <rFont val="Arial"/>
        <family val="2"/>
      </rPr>
      <t>026</t>
    </r>
    <r>
      <rPr>
        <sz val="8"/>
        <color indexed="8"/>
        <rFont val="Arial"/>
        <family val="2"/>
      </rPr>
      <t xml:space="preserve"> 5F</t>
    </r>
  </si>
  <si>
    <r>
      <rPr>
        <sz val="8"/>
        <color indexed="8"/>
        <rFont val="Arial"/>
        <family val="2"/>
      </rPr>
      <t xml:space="preserve">rozdzielacz do ogrzewania płaszczyznowego na 5 obwodów grzewczych, z nyplami redukcyjnymi 1/2” x 3/4”, </t>
    </r>
    <r>
      <rPr>
        <sz val="8"/>
        <color indexed="8"/>
        <rFont val="Arial"/>
        <family val="2"/>
      </rPr>
      <t>z wkładkami termostatycznymi i rotametrami o przepływie 0-2,6 l/min, 2 odpowietrznikami oraz zaworami spustowymi kątowymi</t>
    </r>
  </si>
  <si>
    <t>200566</t>
  </si>
  <si>
    <r>
      <rPr>
        <sz val="8"/>
        <color indexed="8"/>
        <rFont val="Arial"/>
        <family val="2"/>
      </rPr>
      <t xml:space="preserve">Mosiężny rozdzielacz centralnego ogrzewania </t>
    </r>
    <r>
      <rPr>
        <sz val="8"/>
        <color indexed="8"/>
        <rFont val="Arial"/>
        <family val="2"/>
      </rPr>
      <t>CM-NTRot</t>
    </r>
    <r>
      <rPr>
        <sz val="8"/>
        <color indexed="8"/>
        <rFont val="Arial"/>
        <family val="2"/>
      </rPr>
      <t>026</t>
    </r>
    <r>
      <rPr>
        <sz val="8"/>
        <color indexed="8"/>
        <rFont val="Arial"/>
        <family val="2"/>
      </rPr>
      <t xml:space="preserve"> 6F</t>
    </r>
  </si>
  <si>
    <r>
      <rPr>
        <sz val="8"/>
        <color indexed="8"/>
        <rFont val="Arial"/>
        <family val="2"/>
      </rPr>
      <t xml:space="preserve">rozdzielacz do ogrzewania płaszczyznowego na 6 obwodów grzewczych, z nyplami redukcyjnymi 1/2” x 3/4”, </t>
    </r>
    <r>
      <rPr>
        <sz val="8"/>
        <color indexed="8"/>
        <rFont val="Arial"/>
        <family val="2"/>
      </rPr>
      <t>z wkładkami termostatycznymi i rotametrami o przepływie 0-2,6 l/min, 2 odpowietrznikami oraz zaworami spustowymi kątowymi</t>
    </r>
  </si>
  <si>
    <t>200567</t>
  </si>
  <si>
    <r>
      <rPr>
        <sz val="8"/>
        <color indexed="8"/>
        <rFont val="Arial"/>
        <family val="2"/>
      </rPr>
      <t xml:space="preserve">Mosiężny rozdzielacz centralnego ogrzewania </t>
    </r>
    <r>
      <rPr>
        <sz val="8"/>
        <color indexed="8"/>
        <rFont val="Arial"/>
        <family val="2"/>
      </rPr>
      <t>CM-NTRot</t>
    </r>
    <r>
      <rPr>
        <sz val="8"/>
        <color indexed="8"/>
        <rFont val="Arial"/>
        <family val="2"/>
      </rPr>
      <t>026</t>
    </r>
    <r>
      <rPr>
        <sz val="8"/>
        <color indexed="8"/>
        <rFont val="Arial"/>
        <family val="2"/>
      </rPr>
      <t xml:space="preserve"> 7F</t>
    </r>
  </si>
  <si>
    <r>
      <rPr>
        <sz val="8"/>
        <color indexed="8"/>
        <rFont val="Arial"/>
        <family val="2"/>
      </rPr>
      <t xml:space="preserve">rozdzielacz do ogrzewania płaszczyznowego na 7 obwodów grzewczych, z nyplami redukcyjnymi 1/2” x 3/4”, </t>
    </r>
    <r>
      <rPr>
        <sz val="8"/>
        <color indexed="8"/>
        <rFont val="Arial"/>
        <family val="2"/>
      </rPr>
      <t>z wkładkami termostatycznymi i rotametrami o przepływie 0-2,6 l/min, 2 odpowietrznikami oraz zaworami spustowymi kątowymi</t>
    </r>
  </si>
  <si>
    <t>200568</t>
  </si>
  <si>
    <r>
      <rPr>
        <sz val="8"/>
        <color indexed="8"/>
        <rFont val="Arial"/>
        <family val="2"/>
      </rPr>
      <t xml:space="preserve">Mosiężny rozdzielacz centralnego ogrzewania </t>
    </r>
    <r>
      <rPr>
        <sz val="8"/>
        <color indexed="8"/>
        <rFont val="Arial"/>
        <family val="2"/>
      </rPr>
      <t>CM-NTRot</t>
    </r>
    <r>
      <rPr>
        <sz val="8"/>
        <color indexed="8"/>
        <rFont val="Arial"/>
        <family val="2"/>
      </rPr>
      <t>026</t>
    </r>
    <r>
      <rPr>
        <sz val="8"/>
        <color indexed="8"/>
        <rFont val="Arial"/>
        <family val="2"/>
      </rPr>
      <t xml:space="preserve"> 8F</t>
    </r>
  </si>
  <si>
    <r>
      <rPr>
        <sz val="8"/>
        <color indexed="8"/>
        <rFont val="Arial"/>
        <family val="2"/>
      </rPr>
      <t xml:space="preserve">rozdzielacz do ogrzewania płaszczyznowego na 8 obwodów grzewczych, z nyplami redukcyjnymi 1/2” x 3/4”, </t>
    </r>
    <r>
      <rPr>
        <sz val="8"/>
        <color indexed="8"/>
        <rFont val="Arial"/>
        <family val="2"/>
      </rPr>
      <t>z wkładkami termostatycznymi i rotametrami o przepływie 0-2,6 l/min, 2 odpowietrznikami oraz zaworami spustowymi kątowymi</t>
    </r>
  </si>
  <si>
    <t>200569</t>
  </si>
  <si>
    <r>
      <rPr>
        <sz val="8"/>
        <color indexed="8"/>
        <rFont val="Arial"/>
        <family val="2"/>
      </rPr>
      <t xml:space="preserve">Mosiężny rozdzielacz centralnego ogrzewania </t>
    </r>
    <r>
      <rPr>
        <sz val="8"/>
        <color indexed="8"/>
        <rFont val="Arial"/>
        <family val="2"/>
      </rPr>
      <t>CM-NTRot</t>
    </r>
    <r>
      <rPr>
        <sz val="8"/>
        <color indexed="8"/>
        <rFont val="Arial"/>
        <family val="2"/>
      </rPr>
      <t>026</t>
    </r>
    <r>
      <rPr>
        <sz val="8"/>
        <color indexed="8"/>
        <rFont val="Arial"/>
        <family val="2"/>
      </rPr>
      <t xml:space="preserve"> 9F</t>
    </r>
  </si>
  <si>
    <r>
      <rPr>
        <sz val="8"/>
        <color indexed="8"/>
        <rFont val="Arial"/>
        <family val="2"/>
      </rPr>
      <t xml:space="preserve">rozdzielacz do ogrzewania płaszczyznowego na 9 obwodów grzewczych, z nyplami redukcyjnymi 1/2” x 3/4”, </t>
    </r>
    <r>
      <rPr>
        <sz val="8"/>
        <color indexed="8"/>
        <rFont val="Arial"/>
        <family val="2"/>
      </rPr>
      <t>z wkładkami termostatycznymi i rotametrami o przepływie 0-2,6 l/min, 2 odpowietrznikami oraz zaworami spustowymi kątowymi</t>
    </r>
  </si>
  <si>
    <t>200570</t>
  </si>
  <si>
    <r>
      <rPr>
        <sz val="8"/>
        <color indexed="8"/>
        <rFont val="Arial"/>
        <family val="2"/>
      </rPr>
      <t xml:space="preserve">Mosiężny rozdzielacz centralnego ogrzewania </t>
    </r>
    <r>
      <rPr>
        <sz val="8"/>
        <color indexed="8"/>
        <rFont val="Arial"/>
        <family val="2"/>
      </rPr>
      <t>CM-NTRot</t>
    </r>
    <r>
      <rPr>
        <sz val="8"/>
        <color indexed="8"/>
        <rFont val="Arial"/>
        <family val="2"/>
      </rPr>
      <t>026</t>
    </r>
    <r>
      <rPr>
        <sz val="8"/>
        <color indexed="8"/>
        <rFont val="Arial"/>
        <family val="2"/>
      </rPr>
      <t xml:space="preserve"> 10F</t>
    </r>
  </si>
  <si>
    <r>
      <rPr>
        <sz val="8"/>
        <color indexed="8"/>
        <rFont val="Arial"/>
        <family val="2"/>
      </rPr>
      <t xml:space="preserve">rozdzielacz do ogrzewania płaszczyznowego na 10 obwodów grzewczych, z nyplami redukcyjnymi 1/2” x 3/4”, </t>
    </r>
    <r>
      <rPr>
        <sz val="8"/>
        <color indexed="8"/>
        <rFont val="Arial"/>
        <family val="2"/>
      </rPr>
      <t>z wkładkami termostatycznymi i rotametrami o przepływie 0-2,6 l/min, 2 odpowietrznikami oraz zaworami spustowymi kątowymi</t>
    </r>
  </si>
  <si>
    <t>200571</t>
  </si>
  <si>
    <r>
      <rPr>
        <sz val="8"/>
        <color indexed="8"/>
        <rFont val="Arial"/>
        <family val="2"/>
      </rPr>
      <t xml:space="preserve">Mosiężny rozdzielacz centralnego ogrzewania </t>
    </r>
    <r>
      <rPr>
        <sz val="8"/>
        <color indexed="8"/>
        <rFont val="Arial"/>
        <family val="2"/>
      </rPr>
      <t>CM-NTRot</t>
    </r>
    <r>
      <rPr>
        <sz val="8"/>
        <color indexed="8"/>
        <rFont val="Arial"/>
        <family val="2"/>
      </rPr>
      <t>026</t>
    </r>
    <r>
      <rPr>
        <sz val="8"/>
        <color indexed="8"/>
        <rFont val="Arial"/>
        <family val="2"/>
      </rPr>
      <t xml:space="preserve"> 11F</t>
    </r>
  </si>
  <si>
    <r>
      <rPr>
        <sz val="8"/>
        <color indexed="8"/>
        <rFont val="Arial"/>
        <family val="2"/>
      </rPr>
      <t xml:space="preserve">rozdzielacz do ogrzewania płaszczyznowego na 11 obwodów grzewczych, z nyplami redukcyjnymi 1/2” x 3/4”, </t>
    </r>
    <r>
      <rPr>
        <sz val="8"/>
        <color indexed="8"/>
        <rFont val="Arial"/>
        <family val="2"/>
      </rPr>
      <t>z wkładkami termostatycznymi i rotametrami o przepływie 0-2,6 l/min, 2 odpowietrznikami oraz zaworami spustowymi kątowymi</t>
    </r>
  </si>
  <si>
    <t>200572</t>
  </si>
  <si>
    <r>
      <rPr>
        <sz val="8"/>
        <color indexed="8"/>
        <rFont val="Arial"/>
        <family val="2"/>
      </rPr>
      <t xml:space="preserve">Mosiężny rozdzielacz centralnego ogrzewania </t>
    </r>
    <r>
      <rPr>
        <sz val="8"/>
        <color indexed="8"/>
        <rFont val="Arial"/>
        <family val="2"/>
      </rPr>
      <t>CM-NTRot</t>
    </r>
    <r>
      <rPr>
        <sz val="8"/>
        <color indexed="8"/>
        <rFont val="Arial"/>
        <family val="2"/>
      </rPr>
      <t>026</t>
    </r>
    <r>
      <rPr>
        <sz val="8"/>
        <color indexed="8"/>
        <rFont val="Arial"/>
        <family val="2"/>
      </rPr>
      <t xml:space="preserve"> 12F</t>
    </r>
  </si>
  <si>
    <r>
      <rPr>
        <sz val="8"/>
        <color indexed="8"/>
        <rFont val="Arial"/>
        <family val="2"/>
      </rPr>
      <t xml:space="preserve">rozdzielacz do ogrzewania płaszczyznowego na 12 obwodów grzewczych, z nyplami redukcyjnymi 1/2” x 3/4”, </t>
    </r>
    <r>
      <rPr>
        <sz val="8"/>
        <color indexed="8"/>
        <rFont val="Arial"/>
        <family val="2"/>
      </rPr>
      <t>z wkładkami termostatycznymi i rotametrami o przepływie 0-2,6 l/min, 2 odpowietrznikami oraz zaworami spustowymi kątowymi</t>
    </r>
  </si>
  <si>
    <t>210001</t>
  </si>
  <si>
    <t>Uchwyt stalowy, L-220 mm</t>
  </si>
  <si>
    <t>210002</t>
  </si>
  <si>
    <t>Mosiężny korek G1”  z uszczelnieniem O-ring</t>
  </si>
  <si>
    <t>210004</t>
  </si>
  <si>
    <t>Zawór regulacyjny czerwony</t>
  </si>
  <si>
    <t>210005</t>
  </si>
  <si>
    <t>Zawór regulacyjny niebieski</t>
  </si>
  <si>
    <t>210006</t>
  </si>
  <si>
    <t>Wkładka zaworu termostatycznego (gwint M30x1,5) pod montaż siłowników</t>
  </si>
  <si>
    <t>210007</t>
  </si>
  <si>
    <t>Przepływomierz (rotametr) 05-5l/min</t>
  </si>
  <si>
    <t>210008</t>
  </si>
  <si>
    <t>Trójnik G1” z uszczelnieniem O-ring, odpowietrznikiem ręcznym i zaworem spustowym</t>
  </si>
  <si>
    <t>210009</t>
  </si>
  <si>
    <t>Odpowietrznik ręczny 1/2”</t>
  </si>
  <si>
    <t>210010</t>
  </si>
  <si>
    <t>Zawór spustowy kątowy 1/2”</t>
  </si>
  <si>
    <t>210003</t>
  </si>
  <si>
    <t>Nypel redukcyjny 1/2”x3/4” do rozdzielacza CM-N</t>
  </si>
  <si>
    <t xml:space="preserve">z uszczelnieniem O-ring i podłączeniem przez eurokonus </t>
  </si>
  <si>
    <t>210011</t>
  </si>
  <si>
    <t>Nypel redukcyjny 1/2”x3/4” do zaworów regulacyjnych</t>
  </si>
  <si>
    <t>210012</t>
  </si>
  <si>
    <t>Nypel redukcyjny 1/2”x3/4” do wkładek zaworu termostatycznego</t>
  </si>
  <si>
    <t>210013</t>
  </si>
  <si>
    <t>Nypel redukcyjny 1/2”x3/4” do przepływomierza (rotametru)</t>
  </si>
  <si>
    <t>401075</t>
  </si>
  <si>
    <t>Siłownik termoelektryczny MP VM100 z adapterem do wkładek termostatycznych Womix</t>
  </si>
  <si>
    <t>230VAC</t>
  </si>
  <si>
    <t>8501 10 10</t>
  </si>
  <si>
    <t xml:space="preserve">27.11.10.0 </t>
  </si>
  <si>
    <t>401010</t>
  </si>
  <si>
    <t>Siłownik MP 10 - 230 / 70 z adapterem dla mieszaczy Womix</t>
  </si>
  <si>
    <t>230VAC, 10Nm, 70 sek/90°,z adapterem A 101</t>
  </si>
  <si>
    <t>EUR</t>
  </si>
  <si>
    <t>5902052100101</t>
  </si>
  <si>
    <t>401011</t>
  </si>
  <si>
    <r>
      <rPr>
        <sz val="8"/>
        <color indexed="8"/>
        <rFont val="Arial"/>
        <family val="2"/>
      </rPr>
      <t xml:space="preserve">Siłownik MP 10 – 230 / 140 </t>
    </r>
    <r>
      <rPr>
        <sz val="8"/>
        <color indexed="8"/>
        <rFont val="Arial"/>
        <family val="2"/>
      </rPr>
      <t>z adapterem dla mieszaczy Womix</t>
    </r>
  </si>
  <si>
    <t>230VAC, 10Nm, 140 sek/90°,z adapterem A 101</t>
  </si>
  <si>
    <t>5902052100132</t>
  </si>
  <si>
    <t>401012</t>
  </si>
  <si>
    <r>
      <rPr>
        <sz val="8"/>
        <color indexed="8"/>
        <rFont val="Arial"/>
        <family val="2"/>
      </rPr>
      <t>Siłownik MP 10 – 24 / 140</t>
    </r>
    <r>
      <rPr>
        <sz val="8"/>
        <color indexed="8"/>
        <rFont val="Arial"/>
        <family val="2"/>
      </rPr>
      <t xml:space="preserve"> z adapterem dla mieszaczy Womix</t>
    </r>
  </si>
  <si>
    <t>24VAC, 10Nm, 140 sek/90°,z adapterem A 101</t>
  </si>
  <si>
    <t>5902052106615</t>
  </si>
  <si>
    <r>
      <rPr>
        <sz val="8"/>
        <color indexed="8"/>
        <rFont val="Arial"/>
        <family val="2"/>
      </rPr>
      <t>Siłownik MP 15 - 230 / 140</t>
    </r>
    <r>
      <rPr>
        <sz val="8"/>
        <color indexed="8"/>
        <rFont val="Arial"/>
        <family val="2"/>
      </rPr>
      <t xml:space="preserve"> z adapterem dla mieszaczy Womix</t>
    </r>
  </si>
  <si>
    <t>230VAC, 15Nm, 140 sek/90°,z adapterem A 151</t>
  </si>
  <si>
    <t>5902052100149</t>
  </si>
  <si>
    <t>401041</t>
  </si>
  <si>
    <r>
      <rPr>
        <sz val="8"/>
        <color indexed="8"/>
        <rFont val="Arial"/>
        <family val="2"/>
      </rPr>
      <t>Siłownik MP 10 - 24 / 140 (0-10V)</t>
    </r>
    <r>
      <rPr>
        <sz val="8"/>
        <color indexed="8"/>
        <rFont val="Arial"/>
        <family val="2"/>
      </rPr>
      <t xml:space="preserve"> z adapterem dla mieszaczy Womix</t>
    </r>
  </si>
  <si>
    <t>24VAC, 0-10V, 10Nm, 140 sek/90°,z adapterem A 061</t>
  </si>
  <si>
    <t>401050</t>
  </si>
  <si>
    <t>Siłownik MP 05 CR z wbudowanym regulatorem stałotemperaturowym, z adapterem dla mieszaczy Womix</t>
  </si>
  <si>
    <t>regulator stałotemperaturowy, 230VAC, 5Nm, 140sek/90°, z adapterem A101</t>
  </si>
  <si>
    <t>5902052110162</t>
  </si>
  <si>
    <t>401101</t>
  </si>
  <si>
    <t>Adapter A 101 dla mieszaczy WOMIX(podstawowe wyposażenie)</t>
  </si>
  <si>
    <t>wyposażenie fabryczne MP 10</t>
  </si>
  <si>
    <t>5902052100217</t>
  </si>
  <si>
    <t>Adapter A 062 dla mieszaczy WITA Minimix oraz typu H</t>
  </si>
  <si>
    <t>5902052100170</t>
  </si>
  <si>
    <t>Adapter A 063 dla mieszaczy Meibes V7, Afriso(starej generacji)</t>
  </si>
  <si>
    <t>5902052100187</t>
  </si>
  <si>
    <t>Adapter A 064 dla mieszaczy ESBE, Danfoss(starej generacji)</t>
  </si>
  <si>
    <t>stara generacja</t>
  </si>
  <si>
    <t>5902052100194</t>
  </si>
  <si>
    <t>Adapter A065 dla mieszaczy ESBE VRG / VRB</t>
  </si>
  <si>
    <t>nowa generacja</t>
  </si>
  <si>
    <t>5902052100200</t>
  </si>
  <si>
    <t>401066</t>
  </si>
  <si>
    <t>Adapter A 066 dla mieszaczy WOMIX(starej generacji)</t>
  </si>
  <si>
    <t>401151</t>
  </si>
  <si>
    <t>Adapter A 151 dla mieszaczy WOMIX</t>
  </si>
  <si>
    <t>wyposażenie fabryczne MP 15</t>
  </si>
  <si>
    <t>5902052100224</t>
  </si>
  <si>
    <t>601010</t>
  </si>
  <si>
    <t>Zawór mieszający 3-dr. MIX M 3-20 M – 1” GZ, 3/4”, kv 6,3</t>
  </si>
  <si>
    <t>Mosiężny, gwintowany</t>
  </si>
  <si>
    <t>8481 80 11</t>
  </si>
  <si>
    <t xml:space="preserve">28.14.12.0 </t>
  </si>
  <si>
    <t>601000</t>
  </si>
  <si>
    <r>
      <rPr>
        <sz val="8"/>
        <color indexed="8"/>
        <rFont val="Arial"/>
        <family val="2"/>
      </rPr>
      <t>Zawór mieszający</t>
    </r>
    <r>
      <rPr>
        <sz val="8"/>
        <color indexed="8"/>
        <rFont val="Arial"/>
        <family val="2"/>
      </rPr>
      <t xml:space="preserve"> 3-dr. MIX M 3 - 15, 1/2", kv 4</t>
    </r>
  </si>
  <si>
    <r>
      <rPr>
        <sz val="8"/>
        <color indexed="8"/>
        <rFont val="Arial"/>
        <family val="2"/>
      </rPr>
      <t>Zawór mieszający</t>
    </r>
    <r>
      <rPr>
        <sz val="8"/>
        <color indexed="8"/>
        <rFont val="Arial"/>
        <family val="2"/>
      </rPr>
      <t xml:space="preserve"> 3-dr. MIX M 3 - 20, 3/4", kv 8</t>
    </r>
  </si>
  <si>
    <t>5902052100262</t>
  </si>
  <si>
    <r>
      <rPr>
        <sz val="8"/>
        <color indexed="8"/>
        <rFont val="Arial"/>
        <family val="2"/>
      </rPr>
      <t>Zawór mieszający</t>
    </r>
    <r>
      <rPr>
        <sz val="8"/>
        <color indexed="8"/>
        <rFont val="Arial"/>
        <family val="2"/>
      </rPr>
      <t xml:space="preserve"> 3-dr. MIX M 3 - 25, 1", kv 12</t>
    </r>
  </si>
  <si>
    <t>5902052100286</t>
  </si>
  <si>
    <r>
      <rPr>
        <sz val="8"/>
        <color indexed="8"/>
        <rFont val="Arial"/>
        <family val="2"/>
      </rPr>
      <t>Zawór mieszający</t>
    </r>
    <r>
      <rPr>
        <sz val="8"/>
        <color indexed="8"/>
        <rFont val="Arial"/>
        <family val="2"/>
      </rPr>
      <t xml:space="preserve"> 3-dr. MIX M 3 - 32, 1 1/4", kv 18</t>
    </r>
  </si>
  <si>
    <t>5902052100309</t>
  </si>
  <si>
    <r>
      <rPr>
        <sz val="8"/>
        <color indexed="8"/>
        <rFont val="Arial"/>
        <family val="2"/>
      </rPr>
      <t>Zawór mieszający</t>
    </r>
    <r>
      <rPr>
        <sz val="8"/>
        <color indexed="8"/>
        <rFont val="Arial"/>
        <family val="2"/>
      </rPr>
      <t xml:space="preserve"> 3-dr. MIX M 3 - 40, 1 1/2", kv 28</t>
    </r>
  </si>
  <si>
    <t>5902052100316</t>
  </si>
  <si>
    <r>
      <rPr>
        <sz val="8"/>
        <color indexed="8"/>
        <rFont val="Arial"/>
        <family val="2"/>
      </rPr>
      <t>Zawór mieszający</t>
    </r>
    <r>
      <rPr>
        <sz val="8"/>
        <color indexed="8"/>
        <rFont val="Arial"/>
        <family val="2"/>
      </rPr>
      <t xml:space="preserve"> 3-dr. MIX M 3 - 50, 2", kv 44</t>
    </r>
  </si>
  <si>
    <t>5902052100323</t>
  </si>
  <si>
    <r>
      <rPr>
        <sz val="8"/>
        <color indexed="8"/>
        <rFont val="Arial"/>
        <family val="2"/>
      </rPr>
      <t>Zawór mieszający</t>
    </r>
    <r>
      <rPr>
        <sz val="8"/>
        <color indexed="8"/>
        <rFont val="Arial"/>
        <family val="2"/>
      </rPr>
      <t xml:space="preserve"> 4-dr. MIX M 4 - 20, 3/4", kv 8</t>
    </r>
  </si>
  <si>
    <t>5902052100415</t>
  </si>
  <si>
    <r>
      <rPr>
        <sz val="8"/>
        <color indexed="8"/>
        <rFont val="Arial"/>
        <family val="2"/>
      </rPr>
      <t>Zawór mieszający</t>
    </r>
    <r>
      <rPr>
        <sz val="8"/>
        <color indexed="8"/>
        <rFont val="Arial"/>
        <family val="2"/>
      </rPr>
      <t xml:space="preserve"> 4-dr. MIX M 4 - 25, 1", kv 12</t>
    </r>
  </si>
  <si>
    <t>5902052100439</t>
  </si>
  <si>
    <r>
      <rPr>
        <sz val="8"/>
        <color indexed="8"/>
        <rFont val="Arial"/>
        <family val="2"/>
      </rPr>
      <t>Zawór mieszający</t>
    </r>
    <r>
      <rPr>
        <sz val="8"/>
        <color indexed="8"/>
        <rFont val="Arial"/>
        <family val="2"/>
      </rPr>
      <t xml:space="preserve"> 4-dr. MIX M 4 - 32, 1 1/4", kv 18</t>
    </r>
  </si>
  <si>
    <t>5902052100453</t>
  </si>
  <si>
    <r>
      <rPr>
        <sz val="8"/>
        <color indexed="8"/>
        <rFont val="Arial"/>
        <family val="2"/>
      </rPr>
      <t>Zawór mieszający</t>
    </r>
    <r>
      <rPr>
        <sz val="8"/>
        <color indexed="8"/>
        <rFont val="Arial"/>
        <family val="2"/>
      </rPr>
      <t xml:space="preserve"> 4-dr. MIX M 4 - 40, 1 1/2", kv 28</t>
    </r>
  </si>
  <si>
    <t>5902052100460</t>
  </si>
  <si>
    <r>
      <rPr>
        <sz val="8"/>
        <color indexed="8"/>
        <rFont val="Arial"/>
        <family val="2"/>
      </rPr>
      <t>Zawór mieszający</t>
    </r>
    <r>
      <rPr>
        <sz val="8"/>
        <color indexed="8"/>
        <rFont val="Arial"/>
        <family val="2"/>
      </rPr>
      <t xml:space="preserve"> 4-dr. MIX M 4 - 50, 2", kv 44</t>
    </r>
  </si>
  <si>
    <t>5902052100477</t>
  </si>
  <si>
    <t>Zawór mieszający MIX M 3-20 kv 8 z siłownikiem MP 10-230/140</t>
  </si>
  <si>
    <t>zestaw trzydrogowy 3/4" z siłownikiem</t>
  </si>
  <si>
    <t>5902052100484</t>
  </si>
  <si>
    <t>Zawór mieszający MIX M 3-25 kv 12 z siłownikiem MP 10-230/140</t>
  </si>
  <si>
    <t>zestaw trzydrogowy 1" z siłownikiem</t>
  </si>
  <si>
    <t>5902052100491</t>
  </si>
  <si>
    <t>Zawór mieszający MIX M 3-32 kv 18 z siłownikiem MP 10-230/140</t>
  </si>
  <si>
    <t>zestaw trzydrogowy 1 1/4" z siłownikiem</t>
  </si>
  <si>
    <t>5902052100507</t>
  </si>
  <si>
    <t>Zawór mieszający MIX M 4-20 kv 8 z siłownikiem MP 10-230/140</t>
  </si>
  <si>
    <t>zestaw czterodrogowy 3/4" z siłownikiem</t>
  </si>
  <si>
    <t>5902052100514</t>
  </si>
  <si>
    <t>Zawór mieszający MIX M 4-25 kv 12 z siłownikiem MP 10-230/140</t>
  </si>
  <si>
    <t>zestaw czterodrogowy 1" z siłownikiem</t>
  </si>
  <si>
    <t>5902052100521</t>
  </si>
  <si>
    <t>Zawór mieszający MIX M 4-32 kv 18 z siłownikiem MP 10-230/140</t>
  </si>
  <si>
    <t>zestaw czterodrogowy 1 1/4" z siłownikiem</t>
  </si>
  <si>
    <t>5902052100538</t>
  </si>
  <si>
    <t>001021</t>
  </si>
  <si>
    <r>
      <rPr>
        <sz val="8"/>
        <color indexed="8"/>
        <rFont val="Arial"/>
        <family val="2"/>
      </rPr>
      <t>Zawór mieszający</t>
    </r>
    <r>
      <rPr>
        <sz val="8"/>
        <color indexed="8"/>
        <rFont val="Arial"/>
        <family val="2"/>
      </rPr>
      <t xml:space="preserve"> 3-dr. MIX MT 25 – DN 25 z nakrętką G 1 1/2”, kv 8,3</t>
    </r>
  </si>
  <si>
    <t>001022</t>
  </si>
  <si>
    <r>
      <rPr>
        <sz val="8"/>
        <color indexed="8"/>
        <rFont val="Arial"/>
        <family val="2"/>
      </rPr>
      <t>Zawór mieszający</t>
    </r>
    <r>
      <rPr>
        <sz val="8"/>
        <color indexed="8"/>
        <rFont val="Arial"/>
        <family val="2"/>
      </rPr>
      <t xml:space="preserve"> 3-dr. MIX MT 32 – DN 32 z nakrętką G 2”, kv 17</t>
    </r>
  </si>
  <si>
    <t xml:space="preserve">Odpowietrznik automatyczny pionowy Compact, z zaworem stopowym 1/2” </t>
  </si>
  <si>
    <t>mosiądz, maksymalnie ciśnienie robocze 6 bar</t>
  </si>
  <si>
    <t>8481 80 99</t>
  </si>
  <si>
    <t xml:space="preserve">28.14.13.0 </t>
  </si>
  <si>
    <t>607222</t>
  </si>
  <si>
    <t>Łącznik dla podłączenia zaworów DN 25  z pompą (płaskie uszczelnienie), z mosiężną nakrętką</t>
  </si>
  <si>
    <t>601090</t>
  </si>
  <si>
    <t>Zestaw o-ringów do mieszaczy MIX M DN 15, DN 20 M</t>
  </si>
  <si>
    <t xml:space="preserve">4016 93 00 </t>
  </si>
  <si>
    <t xml:space="preserve">22.19.73.0 </t>
  </si>
  <si>
    <t>601091</t>
  </si>
  <si>
    <t xml:space="preserve">Zestaw o-ringów do mieszaczy MIX M DN 20, DN 25, DN 32 </t>
  </si>
  <si>
    <t>601092</t>
  </si>
  <si>
    <t>Zestaw o-ringów do mieszaczy MIX M DN 40, DN 50</t>
  </si>
  <si>
    <r>
      <rPr>
        <sz val="8"/>
        <color indexed="8"/>
        <rFont val="Arial"/>
        <family val="2"/>
      </rPr>
      <t>Mieszacz żeliwny</t>
    </r>
    <r>
      <rPr>
        <sz val="8"/>
        <color indexed="8"/>
        <rFont val="Arial"/>
        <family val="2"/>
      </rPr>
      <t xml:space="preserve"> 3F 32 Kvs 28</t>
    </r>
  </si>
  <si>
    <t>Zawór mieszający kołnierzowy trzydrogowy</t>
  </si>
  <si>
    <t>5902052100545</t>
  </si>
  <si>
    <t>Mieszacz żeliwny 3F 40 Kvs 44</t>
  </si>
  <si>
    <t>5902052100552</t>
  </si>
  <si>
    <t>Mieszacz żeliwny 3F 50 Kvs 60</t>
  </si>
  <si>
    <t>5902052100569</t>
  </si>
  <si>
    <t>Mieszacz żeliwny 3F 65 Kvs 90</t>
  </si>
  <si>
    <t>5902052100576</t>
  </si>
  <si>
    <t>Mieszacz żeliwny 3F 80 Kvs 150</t>
  </si>
  <si>
    <t>5902052100583</t>
  </si>
  <si>
    <t>Mieszacz żeliwny 3F 100 Kvs 225</t>
  </si>
  <si>
    <t>5902052100590</t>
  </si>
  <si>
    <t>Mieszacz żeliwny 3F 125 Kvs 280</t>
  </si>
  <si>
    <t>5902052100606</t>
  </si>
  <si>
    <t>Mieszacz żeliwny 3F 150 Kvs 400</t>
  </si>
  <si>
    <t>5902052100613</t>
  </si>
  <si>
    <t>Mieszacz żeliwny 4F 40 Kvs 44</t>
  </si>
  <si>
    <t>Zawór mieszający kołnierzowy czterodrogowy</t>
  </si>
  <si>
    <t>5902052100637</t>
  </si>
  <si>
    <t>Mieszacz żeliwny 4F 50 Kvs 60</t>
  </si>
  <si>
    <t>5902052100644</t>
  </si>
  <si>
    <t>Mieszacz żeliwny 4F 65 Kvs 90</t>
  </si>
  <si>
    <t>5902052100651</t>
  </si>
  <si>
    <t>Mieszacz żeliwny 4F 80 Kvs 150</t>
  </si>
  <si>
    <t>5902052100668</t>
  </si>
  <si>
    <t>Mieszacz żeliwny 4F 100 Kvs 225</t>
  </si>
  <si>
    <t>5902052100675</t>
  </si>
  <si>
    <t>601212</t>
  </si>
  <si>
    <t>Termostatyczny zawór mieszający MIX THERM 20-45°C</t>
  </si>
  <si>
    <t>kvs 3,4</t>
  </si>
  <si>
    <t>8481 80 31</t>
  </si>
  <si>
    <t>601213</t>
  </si>
  <si>
    <r>
      <rPr>
        <sz val="8"/>
        <color indexed="8"/>
        <rFont val="Arial"/>
        <family val="2"/>
      </rPr>
      <t>Termostatyczny zawór mieszający</t>
    </r>
    <r>
      <rPr>
        <sz val="8"/>
        <color indexed="8"/>
        <rFont val="Arial"/>
        <family val="2"/>
      </rPr>
      <t xml:space="preserve"> MIX THERM 35-60°C</t>
    </r>
  </si>
  <si>
    <t>601217</t>
  </si>
  <si>
    <r>
      <rPr>
        <sz val="8"/>
        <color indexed="8"/>
        <rFont val="Arial"/>
        <family val="2"/>
      </rPr>
      <t>Termostatyczny zawór mieszający</t>
    </r>
    <r>
      <rPr>
        <sz val="8"/>
        <color indexed="8"/>
        <rFont val="Arial"/>
        <family val="2"/>
      </rPr>
      <t xml:space="preserve"> MIX THERM-R 20-45°C</t>
    </r>
  </si>
  <si>
    <r>
      <rPr>
        <sz val="8"/>
        <color indexed="8"/>
        <rFont val="Arial"/>
        <family val="2"/>
      </rPr>
      <t xml:space="preserve">w komplecie nakrętka 1 1/2" GW, </t>
    </r>
    <r>
      <rPr>
        <sz val="8"/>
        <color indexed="8"/>
        <rFont val="Arial"/>
        <family val="2"/>
      </rPr>
      <t>kvs 3,4</t>
    </r>
  </si>
  <si>
    <t>601218</t>
  </si>
  <si>
    <r>
      <rPr>
        <sz val="8"/>
        <color indexed="8"/>
        <rFont val="Arial"/>
        <family val="2"/>
      </rPr>
      <t>Termostatyczny zawór mieszający</t>
    </r>
    <r>
      <rPr>
        <sz val="8"/>
        <color indexed="8"/>
        <rFont val="Arial"/>
        <family val="2"/>
      </rPr>
      <t xml:space="preserve"> MIX THERM-R 35-60°C</t>
    </r>
  </si>
  <si>
    <r>
      <rPr>
        <sz val="8"/>
        <color indexed="8"/>
        <rFont val="Arial"/>
        <family val="2"/>
      </rPr>
      <t>Termostatyczny zawór mieszający</t>
    </r>
    <r>
      <rPr>
        <sz val="8"/>
        <color indexed="8"/>
        <rFont val="Arial"/>
        <family val="2"/>
      </rPr>
      <t xml:space="preserve"> TMT 12 F – 1/2”GW</t>
    </r>
  </si>
  <si>
    <t>½” GW temp. 30°C - 65°C</t>
  </si>
  <si>
    <t>5902052100705</t>
  </si>
  <si>
    <r>
      <rPr>
        <sz val="8"/>
        <color indexed="8"/>
        <rFont val="Arial"/>
        <family val="2"/>
      </rPr>
      <t>Termostatyczny zawór mieszający</t>
    </r>
    <r>
      <rPr>
        <sz val="8"/>
        <color indexed="8"/>
        <rFont val="Arial"/>
        <family val="2"/>
      </rPr>
      <t xml:space="preserve"> TMT 34 F – 3/4”GW</t>
    </r>
  </si>
  <si>
    <t>3/4” GW temp. 30°C - 65°C</t>
  </si>
  <si>
    <t>5902052100712</t>
  </si>
  <si>
    <r>
      <rPr>
        <sz val="8"/>
        <color indexed="8"/>
        <rFont val="Arial"/>
        <family val="2"/>
      </rPr>
      <t>Termostatyczny zawór mieszający</t>
    </r>
    <r>
      <rPr>
        <sz val="8"/>
        <color indexed="8"/>
        <rFont val="Arial"/>
        <family val="2"/>
      </rPr>
      <t xml:space="preserve"> TMT 34 M – 3/4”GZ</t>
    </r>
  </si>
  <si>
    <t>3/4” GZ temp. 30°C - 65°C</t>
  </si>
  <si>
    <t>5902052100729</t>
  </si>
  <si>
    <r>
      <rPr>
        <sz val="8"/>
        <color indexed="8"/>
        <rFont val="Arial"/>
        <family val="2"/>
      </rPr>
      <t>Termostatyczny zawór mieszający</t>
    </r>
    <r>
      <rPr>
        <sz val="8"/>
        <color indexed="8"/>
        <rFont val="Arial"/>
        <family val="2"/>
      </rPr>
      <t xml:space="preserve"> TMT 100 F – 1”GW</t>
    </r>
  </si>
  <si>
    <t>1” GW temp. 30°C - 65°C</t>
  </si>
  <si>
    <t>5902052100736</t>
  </si>
  <si>
    <r>
      <rPr>
        <sz val="8"/>
        <color indexed="8"/>
        <rFont val="Arial"/>
        <family val="2"/>
      </rPr>
      <t>Termostatyczny zawór mieszający</t>
    </r>
    <r>
      <rPr>
        <sz val="8"/>
        <color indexed="8"/>
        <rFont val="Arial"/>
        <family val="2"/>
      </rPr>
      <t xml:space="preserve"> TMT 100 M – 1”GZ</t>
    </r>
  </si>
  <si>
    <t>1” GZ temp. 30°C - 65°C</t>
  </si>
  <si>
    <t>5902052100743</t>
  </si>
  <si>
    <r>
      <rPr>
        <sz val="8"/>
        <color indexed="8"/>
        <rFont val="Arial"/>
        <family val="2"/>
      </rPr>
      <t>Termostatyczny zawór mieszający</t>
    </r>
    <r>
      <rPr>
        <sz val="8"/>
        <color indexed="8"/>
        <rFont val="Arial"/>
        <family val="2"/>
      </rPr>
      <t xml:space="preserve"> TMT 114 M – 1  1/4”GZ</t>
    </r>
  </si>
  <si>
    <t>1 1/4” GZ temp. 30°C - 65°C</t>
  </si>
  <si>
    <t>5902052100750</t>
  </si>
  <si>
    <r>
      <rPr>
        <sz val="8"/>
        <color indexed="8"/>
        <rFont val="Arial"/>
        <family val="2"/>
      </rPr>
      <t>Termostatyczny zawór mieszający</t>
    </r>
    <r>
      <rPr>
        <sz val="8"/>
        <color indexed="8"/>
        <rFont val="Arial"/>
        <family val="2"/>
      </rPr>
      <t xml:space="preserve"> TMT 112 M – 1 1/2”GZ</t>
    </r>
  </si>
  <si>
    <t>1 1/2” GZ temp. 30°C - 65°C</t>
  </si>
  <si>
    <t>5902052100767</t>
  </si>
  <si>
    <t>Zawór kulowy BIOFLUX 1/2" z filtrem ww motyl</t>
  </si>
  <si>
    <t>1/2" GW</t>
  </si>
  <si>
    <t>5902052100804</t>
  </si>
  <si>
    <t>dostępne do wyczerpania stanów magazynowych</t>
  </si>
  <si>
    <t xml:space="preserve">8481 80 19 </t>
  </si>
  <si>
    <t>Dostępny zamiennik kod 100101</t>
  </si>
  <si>
    <r>
      <rPr>
        <sz val="8"/>
        <color indexed="8"/>
        <rFont val="Arial"/>
        <family val="2"/>
      </rPr>
      <t>Zawór kulowy</t>
    </r>
    <r>
      <rPr>
        <sz val="8"/>
        <color indexed="8"/>
        <rFont val="Arial"/>
        <family val="2"/>
      </rPr>
      <t xml:space="preserve"> BIOFLUX </t>
    </r>
    <r>
      <rPr>
        <sz val="8"/>
        <color indexed="8"/>
        <rFont val="Arial"/>
        <family val="2"/>
      </rPr>
      <t>3/4" z filtrem ww motyl</t>
    </r>
  </si>
  <si>
    <t>3/4" GW</t>
  </si>
  <si>
    <t>5902052100811</t>
  </si>
  <si>
    <t>Dostępny zamiennik kod 100102</t>
  </si>
  <si>
    <r>
      <rPr>
        <sz val="8"/>
        <color indexed="8"/>
        <rFont val="Arial"/>
        <family val="2"/>
      </rPr>
      <t>Zawór kulowy</t>
    </r>
    <r>
      <rPr>
        <sz val="8"/>
        <color indexed="8"/>
        <rFont val="Arial"/>
        <family val="2"/>
      </rPr>
      <t xml:space="preserve"> BIOFLUX </t>
    </r>
    <r>
      <rPr>
        <sz val="8"/>
        <color indexed="8"/>
        <rFont val="Arial"/>
        <family val="2"/>
      </rPr>
      <t>1" z filtrem ww motyl</t>
    </r>
  </si>
  <si>
    <t>1" GW</t>
  </si>
  <si>
    <t>5902052100828</t>
  </si>
  <si>
    <t>Dostępny zamiennik kod 100103</t>
  </si>
  <si>
    <t>Sitko 400 µm do zaworu kulowego BIOFLUX 1/2"</t>
  </si>
  <si>
    <t>5902052100866</t>
  </si>
  <si>
    <t>Sitko 400 µm do zaworu kulowego BIOFLUX 3/4"</t>
  </si>
  <si>
    <t>5902052100873</t>
  </si>
  <si>
    <t>Sitko 400 µm do zaworu kulowego BIOFLUX 1"</t>
  </si>
  <si>
    <t>5902052100880</t>
  </si>
  <si>
    <r>
      <rPr>
        <sz val="8"/>
        <color indexed="8"/>
        <rFont val="Arial"/>
        <family val="2"/>
      </rPr>
      <t>Zawór kulowy z</t>
    </r>
    <r>
      <rPr>
        <sz val="8"/>
        <color indexed="8"/>
        <rFont val="Arial"/>
        <family val="2"/>
      </rPr>
      <t xml:space="preserve"> wbudowanym filtrem Easyflux ½” </t>
    </r>
  </si>
  <si>
    <t>gwinty wewnętrzne, motyl</t>
  </si>
  <si>
    <r>
      <rPr>
        <sz val="8"/>
        <color indexed="8"/>
        <rFont val="Arial"/>
        <family val="2"/>
      </rPr>
      <t>Zawór kulowy z wbudowanym filtrem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Easyflux</t>
    </r>
    <r>
      <rPr>
        <sz val="8"/>
        <color indexed="8"/>
        <rFont val="Arial"/>
        <family val="2"/>
      </rPr>
      <t xml:space="preserve"> ¾”</t>
    </r>
  </si>
  <si>
    <r>
      <rPr>
        <sz val="8"/>
        <color indexed="8"/>
        <rFont val="Arial"/>
        <family val="2"/>
      </rPr>
      <t>Zawór kulowy z wbudowanym</t>
    </r>
    <r>
      <rPr>
        <sz val="8"/>
        <color indexed="8"/>
        <rFont val="Arial"/>
        <family val="2"/>
      </rPr>
      <t xml:space="preserve"> filtrem </t>
    </r>
    <r>
      <rPr>
        <sz val="8"/>
        <color indexed="8"/>
        <rFont val="Arial"/>
        <family val="2"/>
      </rPr>
      <t>Easyflux</t>
    </r>
    <r>
      <rPr>
        <sz val="8"/>
        <color indexed="8"/>
        <rFont val="Arial"/>
        <family val="2"/>
      </rPr>
      <t xml:space="preserve"> 1”</t>
    </r>
  </si>
  <si>
    <r>
      <rPr>
        <sz val="8"/>
        <color indexed="8"/>
        <rFont val="Arial"/>
        <family val="2"/>
      </rPr>
      <t>Zawór kulowy z wbudowanym</t>
    </r>
    <r>
      <rPr>
        <sz val="8"/>
        <color indexed="8"/>
        <rFont val="Arial"/>
        <family val="2"/>
      </rPr>
      <t xml:space="preserve"> filtrem </t>
    </r>
    <r>
      <rPr>
        <sz val="8"/>
        <color indexed="8"/>
        <rFont val="Arial"/>
        <family val="2"/>
      </rPr>
      <t>Easyflux</t>
    </r>
    <r>
      <rPr>
        <sz val="8"/>
        <color indexed="8"/>
        <rFont val="Arial"/>
        <family val="2"/>
      </rPr>
      <t xml:space="preserve"> 1 ¼”</t>
    </r>
  </si>
  <si>
    <t>gwinty wewnętrzne, rączka</t>
  </si>
  <si>
    <r>
      <rPr>
        <sz val="8"/>
        <color indexed="8"/>
        <rFont val="Arial"/>
        <family val="2"/>
      </rPr>
      <t>Zawór kulowy z wbudowanym</t>
    </r>
    <r>
      <rPr>
        <sz val="8"/>
        <color indexed="8"/>
        <rFont val="Arial"/>
        <family val="2"/>
      </rPr>
      <t xml:space="preserve"> filtrem </t>
    </r>
    <r>
      <rPr>
        <sz val="8"/>
        <color indexed="8"/>
        <rFont val="Arial"/>
        <family val="2"/>
      </rPr>
      <t>Easyflux</t>
    </r>
    <r>
      <rPr>
        <sz val="8"/>
        <color indexed="8"/>
        <rFont val="Arial"/>
        <family val="2"/>
      </rPr>
      <t xml:space="preserve"> 1 ½”</t>
    </r>
  </si>
  <si>
    <r>
      <rPr>
        <sz val="8"/>
        <color indexed="8"/>
        <rFont val="Arial"/>
        <family val="2"/>
      </rPr>
      <t>Zawór kulowy z wbudowanym</t>
    </r>
    <r>
      <rPr>
        <sz val="8"/>
        <color indexed="8"/>
        <rFont val="Arial"/>
        <family val="2"/>
      </rPr>
      <t xml:space="preserve"> filtrem </t>
    </r>
    <r>
      <rPr>
        <sz val="8"/>
        <color indexed="8"/>
        <rFont val="Arial"/>
        <family val="2"/>
      </rPr>
      <t xml:space="preserve"> Easyflux</t>
    </r>
    <r>
      <rPr>
        <sz val="8"/>
        <color indexed="8"/>
        <rFont val="Arial"/>
        <family val="2"/>
      </rPr>
      <t xml:space="preserve"> 2”</t>
    </r>
  </si>
  <si>
    <t>na zapytanie</t>
  </si>
  <si>
    <r>
      <rPr>
        <sz val="8"/>
        <color indexed="8"/>
        <rFont val="Arial"/>
        <family val="2"/>
      </rPr>
      <t>Zawór kulowy z wbudowanym</t>
    </r>
    <r>
      <rPr>
        <sz val="8"/>
        <color indexed="8"/>
        <rFont val="Arial"/>
        <family val="2"/>
      </rPr>
      <t xml:space="preserve"> filtrem</t>
    </r>
    <r>
      <rPr>
        <sz val="8"/>
        <color indexed="8"/>
        <rFont val="Arial"/>
        <family val="2"/>
      </rPr>
      <t xml:space="preserve"> Easyflux ¾</t>
    </r>
    <r>
      <rPr>
        <sz val="8"/>
        <color indexed="8"/>
        <rFont val="Arial"/>
        <family val="2"/>
      </rPr>
      <t>”, z wkładem magnetycznym</t>
    </r>
  </si>
  <si>
    <t>gwinty wewnętrzne, motyl, z magnesem neodymowym</t>
  </si>
  <si>
    <r>
      <rPr>
        <sz val="8"/>
        <color indexed="8"/>
        <rFont val="Arial"/>
        <family val="2"/>
      </rPr>
      <t>Zawór kulowy z wbudowanym</t>
    </r>
    <r>
      <rPr>
        <sz val="8"/>
        <color indexed="8"/>
        <rFont val="Arial"/>
        <family val="2"/>
      </rPr>
      <t xml:space="preserve"> filtrem </t>
    </r>
    <r>
      <rPr>
        <sz val="8"/>
        <color indexed="8"/>
        <rFont val="Arial"/>
        <family val="2"/>
      </rPr>
      <t>Easyflux 1</t>
    </r>
    <r>
      <rPr>
        <sz val="8"/>
        <color indexed="8"/>
        <rFont val="Arial"/>
        <family val="2"/>
      </rPr>
      <t>”, z wkładem magnetycznym</t>
    </r>
  </si>
  <si>
    <t>Zawór kulowy z wbudowanym filtrem Easyflux 1 ¼”, z wkładem magnetycznym</t>
  </si>
  <si>
    <t>gwinty wewnętrzne, rączka, z magnesem neodymowym</t>
  </si>
  <si>
    <t>Zawór kulowy z wbudowanym filtrem Easyflux 1 ½”, z wkładem magnetycznym</t>
  </si>
  <si>
    <t>Zawór kulowy z wbudowanym filtrem Easyflux 2”, z wkładem magnetycznym</t>
  </si>
  <si>
    <t>Reduktor ciśnienia wody PRF 12F  - GW ½”</t>
  </si>
  <si>
    <r>
      <rPr>
        <sz val="8"/>
        <color indexed="8"/>
        <rFont val="Arial"/>
        <family val="2"/>
      </rPr>
      <t xml:space="preserve">bez manometru, </t>
    </r>
    <r>
      <rPr>
        <sz val="8"/>
        <color indexed="8"/>
        <rFont val="Arial"/>
        <family val="2"/>
      </rPr>
      <t>GW ½”</t>
    </r>
  </si>
  <si>
    <r>
      <rPr>
        <sz val="8"/>
        <color indexed="8"/>
        <rFont val="Arial"/>
        <family val="2"/>
      </rPr>
      <t xml:space="preserve">Reduktor ciśnienia wody </t>
    </r>
    <r>
      <rPr>
        <sz val="8"/>
        <color indexed="8"/>
        <rFont val="Arial"/>
        <family val="2"/>
      </rPr>
      <t>PRF 34F</t>
    </r>
    <r>
      <rPr>
        <sz val="8"/>
        <color indexed="8"/>
        <rFont val="Arial"/>
        <family val="2"/>
      </rPr>
      <t>- GW ¾”</t>
    </r>
  </si>
  <si>
    <r>
      <rPr>
        <sz val="8"/>
        <color indexed="8"/>
        <rFont val="Arial"/>
        <family val="2"/>
      </rPr>
      <t>bez manometru</t>
    </r>
    <r>
      <rPr>
        <sz val="8"/>
        <color indexed="8"/>
        <rFont val="Arial"/>
        <family val="2"/>
      </rPr>
      <t xml:space="preserve">, </t>
    </r>
    <r>
      <rPr>
        <sz val="8"/>
        <color indexed="8"/>
        <rFont val="Arial"/>
        <family val="2"/>
      </rPr>
      <t>GW ¾”</t>
    </r>
  </si>
  <si>
    <r>
      <rPr>
        <sz val="8"/>
        <color indexed="8"/>
        <rFont val="Arial"/>
        <family val="2"/>
      </rPr>
      <t xml:space="preserve">Reduktor ciśnienia wody </t>
    </r>
    <r>
      <rPr>
        <sz val="8"/>
        <color indexed="8"/>
        <rFont val="Arial"/>
        <family val="2"/>
      </rPr>
      <t>PRF 100F</t>
    </r>
    <r>
      <rPr>
        <sz val="8"/>
        <color indexed="8"/>
        <rFont val="Arial"/>
        <family val="2"/>
      </rPr>
      <t xml:space="preserve"> - GW 1”</t>
    </r>
  </si>
  <si>
    <r>
      <rPr>
        <sz val="8"/>
        <color indexed="8"/>
        <rFont val="Arial"/>
        <family val="2"/>
      </rPr>
      <t>bez manometru</t>
    </r>
    <r>
      <rPr>
        <sz val="8"/>
        <color indexed="8"/>
        <rFont val="Arial"/>
        <family val="2"/>
      </rPr>
      <t xml:space="preserve">, </t>
    </r>
    <r>
      <rPr>
        <sz val="8"/>
        <color indexed="8"/>
        <rFont val="Arial"/>
        <family val="2"/>
      </rPr>
      <t>GW 1”</t>
    </r>
  </si>
  <si>
    <r>
      <rPr>
        <sz val="8"/>
        <color indexed="8"/>
        <rFont val="Arial"/>
        <family val="2"/>
      </rPr>
      <t xml:space="preserve">Reduktor ciśnienia wody </t>
    </r>
    <r>
      <rPr>
        <sz val="8"/>
        <color indexed="8"/>
        <rFont val="Arial"/>
        <family val="2"/>
      </rPr>
      <t>PRF 114F</t>
    </r>
    <r>
      <rPr>
        <sz val="8"/>
        <color indexed="8"/>
        <rFont val="Arial"/>
        <family val="2"/>
      </rPr>
      <t xml:space="preserve"> - GW 1 ¼”</t>
    </r>
  </si>
  <si>
    <r>
      <rPr>
        <sz val="8"/>
        <color indexed="8"/>
        <rFont val="Arial"/>
        <family val="2"/>
      </rPr>
      <t>bez manometru</t>
    </r>
    <r>
      <rPr>
        <sz val="8"/>
        <color indexed="8"/>
        <rFont val="Arial"/>
        <family val="2"/>
      </rPr>
      <t xml:space="preserve">, </t>
    </r>
    <r>
      <rPr>
        <sz val="8"/>
        <color indexed="8"/>
        <rFont val="Arial"/>
        <family val="2"/>
      </rPr>
      <t>GW 1 ¼”</t>
    </r>
  </si>
  <si>
    <r>
      <rPr>
        <sz val="8"/>
        <color indexed="8"/>
        <rFont val="Arial"/>
        <family val="2"/>
      </rPr>
      <t xml:space="preserve">Reduktor ciśnienia wody </t>
    </r>
    <r>
      <rPr>
        <sz val="8"/>
        <color indexed="8"/>
        <rFont val="Arial"/>
        <family val="2"/>
      </rPr>
      <t>PRF 112F</t>
    </r>
    <r>
      <rPr>
        <sz val="8"/>
        <color indexed="8"/>
        <rFont val="Arial"/>
        <family val="2"/>
      </rPr>
      <t xml:space="preserve"> - GW 1 ½”</t>
    </r>
  </si>
  <si>
    <r>
      <rPr>
        <sz val="8"/>
        <color indexed="8"/>
        <rFont val="Arial"/>
        <family val="2"/>
      </rPr>
      <t>bez manometru</t>
    </r>
    <r>
      <rPr>
        <sz val="8"/>
        <color indexed="8"/>
        <rFont val="Arial"/>
        <family val="2"/>
      </rPr>
      <t xml:space="preserve">, </t>
    </r>
    <r>
      <rPr>
        <sz val="8"/>
        <color indexed="8"/>
        <rFont val="Arial"/>
        <family val="2"/>
      </rPr>
      <t>GW 1 ½”</t>
    </r>
  </si>
  <si>
    <r>
      <rPr>
        <sz val="8"/>
        <color indexed="8"/>
        <rFont val="Arial"/>
        <family val="2"/>
      </rPr>
      <t xml:space="preserve">Reduktor ciśnienia wody </t>
    </r>
    <r>
      <rPr>
        <sz val="8"/>
        <color indexed="8"/>
        <rFont val="Arial"/>
        <family val="2"/>
      </rPr>
      <t>PRF 200F</t>
    </r>
    <r>
      <rPr>
        <sz val="8"/>
        <color indexed="8"/>
        <rFont val="Arial"/>
        <family val="2"/>
      </rPr>
      <t xml:space="preserve"> - GW 2”</t>
    </r>
  </si>
  <si>
    <r>
      <rPr>
        <sz val="8"/>
        <color indexed="8"/>
        <rFont val="Arial"/>
        <family val="2"/>
      </rPr>
      <t>bez manometru</t>
    </r>
    <r>
      <rPr>
        <sz val="8"/>
        <color indexed="8"/>
        <rFont val="Arial"/>
        <family val="2"/>
      </rPr>
      <t xml:space="preserve">, </t>
    </r>
    <r>
      <rPr>
        <sz val="8"/>
        <color indexed="8"/>
        <rFont val="Arial"/>
        <family val="2"/>
      </rPr>
      <t>GW 2”</t>
    </r>
  </si>
  <si>
    <r>
      <rPr>
        <sz val="8"/>
        <color indexed="8"/>
        <rFont val="Arial"/>
        <family val="2"/>
      </rPr>
      <t xml:space="preserve">Reduktor ciśnienia wody </t>
    </r>
    <r>
      <rPr>
        <sz val="8"/>
        <color indexed="8"/>
        <rFont val="Arial"/>
        <family val="2"/>
      </rPr>
      <t>PRF 212F</t>
    </r>
    <r>
      <rPr>
        <sz val="8"/>
        <color indexed="8"/>
        <rFont val="Arial"/>
        <family val="2"/>
      </rPr>
      <t xml:space="preserve"> - GW 2 ½”</t>
    </r>
  </si>
  <si>
    <r>
      <rPr>
        <sz val="8"/>
        <color indexed="8"/>
        <rFont val="Arial"/>
        <family val="2"/>
      </rPr>
      <t>bez manometru</t>
    </r>
    <r>
      <rPr>
        <sz val="8"/>
        <color indexed="8"/>
        <rFont val="Arial"/>
        <family val="2"/>
      </rPr>
      <t xml:space="preserve">, </t>
    </r>
    <r>
      <rPr>
        <sz val="8"/>
        <color indexed="8"/>
        <rFont val="Arial"/>
        <family val="2"/>
      </rPr>
      <t>GW 2 ½”</t>
    </r>
  </si>
  <si>
    <r>
      <rPr>
        <sz val="8"/>
        <color indexed="8"/>
        <rFont val="Arial"/>
        <family val="2"/>
      </rPr>
      <t xml:space="preserve">Reduktor ciśnienia wody </t>
    </r>
    <r>
      <rPr>
        <sz val="8"/>
        <color indexed="8"/>
        <rFont val="Arial"/>
        <family val="2"/>
      </rPr>
      <t>PRF 300F</t>
    </r>
    <r>
      <rPr>
        <sz val="8"/>
        <color indexed="8"/>
        <rFont val="Arial"/>
        <family val="2"/>
      </rPr>
      <t xml:space="preserve"> - GW 3”</t>
    </r>
  </si>
  <si>
    <r>
      <rPr>
        <sz val="8"/>
        <color indexed="8"/>
        <rFont val="Arial"/>
        <family val="2"/>
      </rPr>
      <t>bez manometru</t>
    </r>
    <r>
      <rPr>
        <sz val="8"/>
        <color indexed="8"/>
        <rFont val="Arial"/>
        <family val="2"/>
      </rPr>
      <t xml:space="preserve">, </t>
    </r>
    <r>
      <rPr>
        <sz val="8"/>
        <color indexed="8"/>
        <rFont val="Arial"/>
        <family val="2"/>
      </rPr>
      <t>GW 3”</t>
    </r>
  </si>
  <si>
    <r>
      <rPr>
        <sz val="8"/>
        <color indexed="8"/>
        <rFont val="Arial"/>
        <family val="2"/>
      </rPr>
      <t xml:space="preserve">Reduktor ciśnienia wody </t>
    </r>
    <r>
      <rPr>
        <sz val="8"/>
        <color indexed="8"/>
        <rFont val="Arial"/>
        <family val="2"/>
      </rPr>
      <t>PRM 12M</t>
    </r>
    <r>
      <rPr>
        <sz val="8"/>
        <color indexed="8"/>
        <rFont val="Arial"/>
        <family val="2"/>
      </rPr>
      <t xml:space="preserve"> – GZ ½”</t>
    </r>
  </si>
  <si>
    <r>
      <rPr>
        <sz val="8"/>
        <color indexed="8"/>
        <rFont val="Arial"/>
        <family val="2"/>
      </rPr>
      <t>bez manometru</t>
    </r>
    <r>
      <rPr>
        <sz val="8"/>
        <color indexed="8"/>
        <rFont val="Arial"/>
        <family val="2"/>
      </rPr>
      <t xml:space="preserve">, </t>
    </r>
    <r>
      <rPr>
        <sz val="8"/>
        <color indexed="8"/>
        <rFont val="Arial"/>
        <family val="2"/>
      </rPr>
      <t>GZ ½”</t>
    </r>
  </si>
  <si>
    <r>
      <rPr>
        <sz val="8"/>
        <color indexed="8"/>
        <rFont val="Arial"/>
        <family val="2"/>
      </rPr>
      <t xml:space="preserve">Reduktor ciśnienia wody </t>
    </r>
    <r>
      <rPr>
        <sz val="8"/>
        <color indexed="8"/>
        <rFont val="Arial"/>
        <family val="2"/>
      </rPr>
      <t xml:space="preserve">PRM 34M </t>
    </r>
    <r>
      <rPr>
        <sz val="8"/>
        <color indexed="8"/>
        <rFont val="Arial"/>
        <family val="2"/>
      </rPr>
      <t>- GZ ¾”</t>
    </r>
  </si>
  <si>
    <r>
      <rPr>
        <sz val="8"/>
        <color indexed="8"/>
        <rFont val="Arial"/>
        <family val="2"/>
      </rPr>
      <t>bez manometru</t>
    </r>
    <r>
      <rPr>
        <sz val="8"/>
        <color indexed="8"/>
        <rFont val="Arial"/>
        <family val="2"/>
      </rPr>
      <t xml:space="preserve">, </t>
    </r>
    <r>
      <rPr>
        <sz val="8"/>
        <color indexed="8"/>
        <rFont val="Arial"/>
        <family val="2"/>
      </rPr>
      <t>GZ ¾”</t>
    </r>
  </si>
  <si>
    <r>
      <rPr>
        <sz val="8"/>
        <color indexed="8"/>
        <rFont val="Arial"/>
        <family val="2"/>
      </rPr>
      <t xml:space="preserve">Reduktor ciśnienia wody </t>
    </r>
    <r>
      <rPr>
        <sz val="8"/>
        <color indexed="8"/>
        <rFont val="Arial"/>
        <family val="2"/>
      </rPr>
      <t>PRM 100M</t>
    </r>
    <r>
      <rPr>
        <sz val="8"/>
        <color indexed="8"/>
        <rFont val="Arial"/>
        <family val="2"/>
      </rPr>
      <t xml:space="preserve"> – GZ 1”</t>
    </r>
  </si>
  <si>
    <r>
      <rPr>
        <sz val="8"/>
        <color indexed="8"/>
        <rFont val="Arial"/>
        <family val="2"/>
      </rPr>
      <t>bez manometru</t>
    </r>
    <r>
      <rPr>
        <sz val="8"/>
        <color indexed="8"/>
        <rFont val="Arial"/>
        <family val="2"/>
      </rPr>
      <t xml:space="preserve">, </t>
    </r>
    <r>
      <rPr>
        <sz val="8"/>
        <color indexed="8"/>
        <rFont val="Arial"/>
        <family val="2"/>
      </rPr>
      <t>GZ 1”</t>
    </r>
  </si>
  <si>
    <r>
      <rPr>
        <sz val="8"/>
        <color indexed="8"/>
        <rFont val="Arial"/>
        <family val="2"/>
      </rPr>
      <t xml:space="preserve">Reduktor ciśnienia wody </t>
    </r>
    <r>
      <rPr>
        <sz val="8"/>
        <color indexed="8"/>
        <rFont val="Arial"/>
        <family val="2"/>
      </rPr>
      <t>PRM 114M</t>
    </r>
    <r>
      <rPr>
        <sz val="8"/>
        <color indexed="8"/>
        <rFont val="Arial"/>
        <family val="2"/>
      </rPr>
      <t xml:space="preserve"> – GZ 1 ¼”</t>
    </r>
  </si>
  <si>
    <r>
      <rPr>
        <sz val="8"/>
        <color indexed="8"/>
        <rFont val="Arial"/>
        <family val="2"/>
      </rPr>
      <t>bez manometru</t>
    </r>
    <r>
      <rPr>
        <sz val="8"/>
        <color indexed="8"/>
        <rFont val="Arial"/>
        <family val="2"/>
      </rPr>
      <t xml:space="preserve">, </t>
    </r>
    <r>
      <rPr>
        <sz val="8"/>
        <color indexed="8"/>
        <rFont val="Arial"/>
        <family val="2"/>
      </rPr>
      <t>GZ 1 ¼”</t>
    </r>
  </si>
  <si>
    <r>
      <rPr>
        <sz val="8"/>
        <color indexed="8"/>
        <rFont val="Arial"/>
        <family val="2"/>
      </rPr>
      <t xml:space="preserve">Reduktor ciśnienia wody </t>
    </r>
    <r>
      <rPr>
        <sz val="8"/>
        <color indexed="8"/>
        <rFont val="Arial"/>
        <family val="2"/>
      </rPr>
      <t>PRM 112M</t>
    </r>
    <r>
      <rPr>
        <sz val="8"/>
        <color indexed="8"/>
        <rFont val="Arial"/>
        <family val="2"/>
      </rPr>
      <t xml:space="preserve"> – GZ 1 ½”</t>
    </r>
  </si>
  <si>
    <r>
      <rPr>
        <sz val="8"/>
        <color indexed="8"/>
        <rFont val="Arial"/>
        <family val="2"/>
      </rPr>
      <t>bez manometru</t>
    </r>
    <r>
      <rPr>
        <sz val="8"/>
        <color indexed="8"/>
        <rFont val="Arial"/>
        <family val="2"/>
      </rPr>
      <t xml:space="preserve">, </t>
    </r>
    <r>
      <rPr>
        <sz val="8"/>
        <color indexed="8"/>
        <rFont val="Arial"/>
        <family val="2"/>
      </rPr>
      <t>GZ 1 ½”</t>
    </r>
  </si>
  <si>
    <r>
      <rPr>
        <sz val="8"/>
        <color indexed="8"/>
        <rFont val="Arial"/>
        <family val="2"/>
      </rPr>
      <t xml:space="preserve">Reduktor ciśnienia wody </t>
    </r>
    <r>
      <rPr>
        <sz val="8"/>
        <color indexed="8"/>
        <rFont val="Arial"/>
        <family val="2"/>
      </rPr>
      <t>PRM 200M</t>
    </r>
    <r>
      <rPr>
        <sz val="8"/>
        <color indexed="8"/>
        <rFont val="Arial"/>
        <family val="2"/>
      </rPr>
      <t xml:space="preserve"> – GZ 2”</t>
    </r>
  </si>
  <si>
    <r>
      <rPr>
        <sz val="8"/>
        <color indexed="8"/>
        <rFont val="Arial"/>
        <family val="2"/>
      </rPr>
      <t>bez manometru</t>
    </r>
    <r>
      <rPr>
        <sz val="8"/>
        <color indexed="8"/>
        <rFont val="Arial"/>
        <family val="2"/>
      </rPr>
      <t xml:space="preserve">, </t>
    </r>
    <r>
      <rPr>
        <sz val="8"/>
        <color indexed="8"/>
        <rFont val="Arial"/>
        <family val="2"/>
      </rPr>
      <t>GZ 2”</t>
    </r>
  </si>
  <si>
    <t>Manometr 0-10 bar z przyłączem tylnym do reduktorów ciśnienia PRF oraz PRM</t>
  </si>
  <si>
    <t>9026 20 40</t>
  </si>
  <si>
    <t xml:space="preserve">26.51.52.0 </t>
  </si>
  <si>
    <r>
      <rPr>
        <sz val="8"/>
        <color indexed="8"/>
        <rFont val="Arial"/>
        <family val="2"/>
      </rPr>
      <t xml:space="preserve">Filtr samoczyszczący do wody </t>
    </r>
    <r>
      <rPr>
        <sz val="8"/>
        <color indexed="8"/>
        <rFont val="Arial"/>
        <family val="2"/>
      </rPr>
      <t>FSV 12F</t>
    </r>
    <r>
      <rPr>
        <sz val="8"/>
        <color indexed="8"/>
        <rFont val="Arial"/>
        <family val="2"/>
      </rPr>
      <t xml:space="preserve">  – GW ½”</t>
    </r>
  </si>
  <si>
    <r>
      <rPr>
        <sz val="8"/>
        <color indexed="8"/>
        <rFont val="Arial"/>
        <family val="2"/>
      </rPr>
      <t xml:space="preserve">bez manometrów, </t>
    </r>
    <r>
      <rPr>
        <sz val="8"/>
        <color indexed="8"/>
        <rFont val="Arial"/>
        <family val="2"/>
      </rPr>
      <t>GW ½”</t>
    </r>
  </si>
  <si>
    <r>
      <rPr>
        <sz val="8"/>
        <color indexed="8"/>
        <rFont val="Arial"/>
        <family val="2"/>
      </rPr>
      <t xml:space="preserve">Filtr samoczyszczący do wody </t>
    </r>
    <r>
      <rPr>
        <sz val="8"/>
        <color indexed="8"/>
        <rFont val="Arial"/>
        <family val="2"/>
      </rPr>
      <t>FSV 34F</t>
    </r>
    <r>
      <rPr>
        <sz val="8"/>
        <color indexed="8"/>
        <rFont val="Arial"/>
        <family val="2"/>
      </rPr>
      <t xml:space="preserve"> – GW ¾”</t>
    </r>
  </si>
  <si>
    <r>
      <rPr>
        <sz val="8"/>
        <color indexed="8"/>
        <rFont val="Arial"/>
        <family val="2"/>
      </rPr>
      <t xml:space="preserve">bez manometrów, </t>
    </r>
    <r>
      <rPr>
        <sz val="8"/>
        <color indexed="8"/>
        <rFont val="Arial"/>
        <family val="2"/>
      </rPr>
      <t>GW ¾”</t>
    </r>
  </si>
  <si>
    <r>
      <rPr>
        <sz val="8"/>
        <color indexed="8"/>
        <rFont val="Arial"/>
        <family val="2"/>
      </rPr>
      <t xml:space="preserve">Filtr samoczyszczący do wody </t>
    </r>
    <r>
      <rPr>
        <sz val="8"/>
        <color indexed="8"/>
        <rFont val="Arial"/>
        <family val="2"/>
      </rPr>
      <t>FSV 100F</t>
    </r>
    <r>
      <rPr>
        <sz val="8"/>
        <color indexed="8"/>
        <rFont val="Arial"/>
        <family val="2"/>
      </rPr>
      <t xml:space="preserve"> – GW 1”</t>
    </r>
  </si>
  <si>
    <r>
      <rPr>
        <sz val="8"/>
        <color indexed="8"/>
        <rFont val="Arial"/>
        <family val="2"/>
      </rPr>
      <t xml:space="preserve">bez manometrów, </t>
    </r>
    <r>
      <rPr>
        <sz val="8"/>
        <color indexed="8"/>
        <rFont val="Arial"/>
        <family val="2"/>
      </rPr>
      <t>GW 1”</t>
    </r>
  </si>
  <si>
    <r>
      <rPr>
        <sz val="8"/>
        <color indexed="8"/>
        <rFont val="Arial"/>
        <family val="2"/>
      </rPr>
      <t xml:space="preserve">Filtr samoczyszczący do wody </t>
    </r>
    <r>
      <rPr>
        <sz val="8"/>
        <color indexed="8"/>
        <rFont val="Arial"/>
        <family val="2"/>
      </rPr>
      <t>FSV 114F</t>
    </r>
    <r>
      <rPr>
        <sz val="8"/>
        <color indexed="8"/>
        <rFont val="Arial"/>
        <family val="2"/>
      </rPr>
      <t xml:space="preserve"> – GW 1 ¼”</t>
    </r>
  </si>
  <si>
    <r>
      <rPr>
        <sz val="8"/>
        <color indexed="8"/>
        <rFont val="Arial"/>
        <family val="2"/>
      </rPr>
      <t xml:space="preserve">bez manometrów, </t>
    </r>
    <r>
      <rPr>
        <sz val="8"/>
        <color indexed="8"/>
        <rFont val="Arial"/>
        <family val="2"/>
      </rPr>
      <t>GW 1 ¼”</t>
    </r>
  </si>
  <si>
    <r>
      <rPr>
        <sz val="8"/>
        <color indexed="8"/>
        <rFont val="Arial"/>
        <family val="2"/>
      </rPr>
      <t xml:space="preserve">Filtr samoczyszczący do wody </t>
    </r>
    <r>
      <rPr>
        <sz val="8"/>
        <color indexed="8"/>
        <rFont val="Arial"/>
        <family val="2"/>
      </rPr>
      <t>FSV 112F</t>
    </r>
    <r>
      <rPr>
        <sz val="8"/>
        <color indexed="8"/>
        <rFont val="Arial"/>
        <family val="2"/>
      </rPr>
      <t xml:space="preserve"> – GW 1 ½”</t>
    </r>
  </si>
  <si>
    <r>
      <rPr>
        <sz val="8"/>
        <color indexed="8"/>
        <rFont val="Arial"/>
        <family val="2"/>
      </rPr>
      <t xml:space="preserve">bez manometrów, </t>
    </r>
    <r>
      <rPr>
        <sz val="8"/>
        <color indexed="8"/>
        <rFont val="Arial"/>
        <family val="2"/>
      </rPr>
      <t>GW 1 ½”</t>
    </r>
  </si>
  <si>
    <r>
      <rPr>
        <sz val="8"/>
        <color indexed="8"/>
        <rFont val="Arial"/>
        <family val="2"/>
      </rPr>
      <t xml:space="preserve">Filtr samoczyszczący do wody </t>
    </r>
    <r>
      <rPr>
        <sz val="8"/>
        <color indexed="8"/>
        <rFont val="Arial"/>
        <family val="2"/>
      </rPr>
      <t>FSV 200F</t>
    </r>
    <r>
      <rPr>
        <sz val="8"/>
        <color indexed="8"/>
        <rFont val="Arial"/>
        <family val="2"/>
      </rPr>
      <t xml:space="preserve"> – GW 2”</t>
    </r>
  </si>
  <si>
    <r>
      <rPr>
        <sz val="8"/>
        <color indexed="8"/>
        <rFont val="Arial"/>
        <family val="2"/>
      </rPr>
      <t xml:space="preserve">bez manometrów, </t>
    </r>
    <r>
      <rPr>
        <sz val="8"/>
        <color indexed="8"/>
        <rFont val="Arial"/>
        <family val="2"/>
      </rPr>
      <t>GW 2”</t>
    </r>
  </si>
  <si>
    <r>
      <rPr>
        <sz val="8"/>
        <color indexed="8"/>
        <rFont val="Arial"/>
        <family val="2"/>
      </rPr>
      <t xml:space="preserve">Manometr 0-10 bar z przyłączem dolnym do filtrów samoczyszczących </t>
    </r>
    <r>
      <rPr>
        <sz val="8"/>
        <color indexed="8"/>
        <rFont val="Arial"/>
        <family val="2"/>
      </rPr>
      <t>FSV</t>
    </r>
  </si>
  <si>
    <t>Przypompowy zawór kulowy MF TERM 1" z mosiężną nakrętką G 1 1/2", uszczelką EPDM</t>
  </si>
  <si>
    <t>Przypompowy zawór kulowy S 1" z żeliwną nakrętką G 1 1/2", uszczelką EPDM</t>
  </si>
  <si>
    <t>5902052100927</t>
  </si>
  <si>
    <t>Przypompowy zawór kulowy S TERM 1" z żeliwną nakrętką G 1 1/2", uszczelką EPDM</t>
  </si>
  <si>
    <t>5902052100934</t>
  </si>
  <si>
    <t>Przypompowy zawór kulowy S/C TERM 1" z żeliwną nakrętką G 1 1/2", uszczelką EPDM</t>
  </si>
  <si>
    <t>5902052100941</t>
  </si>
  <si>
    <t>700000</t>
  </si>
  <si>
    <t>Grupa G TERM – DN 25 (1”), bez pompy</t>
  </si>
  <si>
    <t>700008</t>
  </si>
  <si>
    <t>Grupa G TERM – DN 25 (1”), z pompą Wilo Yonos Para 25/6</t>
  </si>
  <si>
    <t>700009</t>
  </si>
  <si>
    <t>Grupa G TERM – DN 25 (1”), z pompą Wilo Yonos Para 25/8</t>
  </si>
  <si>
    <t>700003</t>
  </si>
  <si>
    <r>
      <rPr>
        <sz val="8"/>
        <color indexed="8"/>
        <rFont val="Arial"/>
        <family val="2"/>
      </rPr>
      <t xml:space="preserve">Grupa G TERM – DN 25 (1”), z pompą Grundfos </t>
    </r>
    <r>
      <rPr>
        <sz val="8"/>
        <color indexed="8"/>
        <rFont val="Arial"/>
        <family val="2"/>
      </rPr>
      <t>UPM3S 25-60 Auto</t>
    </r>
  </si>
  <si>
    <t>700004</t>
  </si>
  <si>
    <r>
      <rPr>
        <sz val="8"/>
        <color indexed="8"/>
        <rFont val="Arial"/>
        <family val="2"/>
      </rPr>
      <t xml:space="preserve">Grupa G TERM – DN 25 (1”), z pompą </t>
    </r>
    <r>
      <rPr>
        <sz val="8"/>
        <color indexed="8"/>
        <rFont val="Arial"/>
        <family val="2"/>
      </rPr>
      <t>DAB Evosta2 65/180</t>
    </r>
  </si>
  <si>
    <t>700611</t>
  </si>
  <si>
    <t>Przypompowy zawór kulowy S 1 1/4" z mosiężną nakrętką G 2", uszczelką EPDM</t>
  </si>
  <si>
    <t>700621</t>
  </si>
  <si>
    <t>Przypompowy zawór kulowy S TERM 1 1/4" z mosiężną nakrętką G 2", uszczelką EPDM</t>
  </si>
  <si>
    <t>700622</t>
  </si>
  <si>
    <t>Przypompowy zawór kulowy S/C TERM 1 1/4" z mosiężną nakrętką G 2", uszczelką EPDM</t>
  </si>
  <si>
    <t>700010</t>
  </si>
  <si>
    <t>Grupa G TERM – DN 32 (1 1/4”), bez pompy</t>
  </si>
  <si>
    <t>700011</t>
  </si>
  <si>
    <t>Grupa G TERM – DN 32 (1 1/4”),  z pompą Wilo Yonos Para 30/6</t>
  </si>
  <si>
    <t>700012</t>
  </si>
  <si>
    <t>Grupa G TERM – DN 32 (1 1/4”),  z pompą Wilo Yonos Para 30/8</t>
  </si>
  <si>
    <t xml:space="preserve">Zestaw MIX-BOX 1 z pompami Wilo Yonos Para 15/6 </t>
  </si>
  <si>
    <t xml:space="preserve"> z grupami SA 83 i SMT 83 z siłownikiem, rozdzielaczem CX 2F oraz szafką naścienną P2</t>
  </si>
  <si>
    <t>5902052104895</t>
  </si>
  <si>
    <t>604121</t>
  </si>
  <si>
    <r>
      <rPr>
        <sz val="8"/>
        <color indexed="8"/>
        <rFont val="Arial"/>
        <family val="2"/>
      </rPr>
      <t xml:space="preserve">Zestaw </t>
    </r>
    <r>
      <rPr>
        <sz val="8"/>
        <color indexed="8"/>
        <rFont val="Arial"/>
        <family val="2"/>
      </rPr>
      <t>MIX-BOX 1</t>
    </r>
    <r>
      <rPr>
        <sz val="8"/>
        <color indexed="8"/>
        <rFont val="Arial"/>
        <family val="2"/>
      </rPr>
      <t xml:space="preserve"> z pompami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 xml:space="preserve">Grundfos UPM3S Auto 15-60 </t>
    </r>
  </si>
  <si>
    <t>5902052107940</t>
  </si>
  <si>
    <t>604142</t>
  </si>
  <si>
    <r>
      <rPr>
        <sz val="8"/>
        <color indexed="8"/>
        <rFont val="Arial"/>
        <family val="2"/>
      </rPr>
      <t xml:space="preserve">Zestaw MIX-BOX 1 z pompami </t>
    </r>
    <r>
      <rPr>
        <sz val="8"/>
        <color indexed="8"/>
        <rFont val="Arial"/>
        <family val="2"/>
      </rPr>
      <t>DAB Evosta2 65/130</t>
    </r>
  </si>
  <si>
    <r>
      <rPr>
        <sz val="8"/>
        <color indexed="8"/>
        <rFont val="Arial"/>
        <family val="2"/>
      </rPr>
      <t xml:space="preserve">Zestaw </t>
    </r>
    <r>
      <rPr>
        <sz val="8"/>
        <color indexed="8"/>
        <rFont val="Arial"/>
        <family val="2"/>
      </rPr>
      <t>MIX-BOX 2</t>
    </r>
    <r>
      <rPr>
        <sz val="8"/>
        <color indexed="8"/>
        <rFont val="Arial"/>
        <family val="2"/>
      </rPr>
      <t xml:space="preserve"> z pompami Wilo Yonos Para 15/6 </t>
    </r>
  </si>
  <si>
    <t xml:space="preserve"> z grupami SA 83 i SMTC 83, rozdzielaczem CX 2F oraz szafką naścienną P2</t>
  </si>
  <si>
    <t>5902052104918</t>
  </si>
  <si>
    <t>604123</t>
  </si>
  <si>
    <r>
      <rPr>
        <sz val="8"/>
        <color indexed="8"/>
        <rFont val="Arial"/>
        <family val="2"/>
      </rPr>
      <t xml:space="preserve">Zestaw </t>
    </r>
    <r>
      <rPr>
        <sz val="8"/>
        <color indexed="8"/>
        <rFont val="Arial"/>
        <family val="2"/>
      </rPr>
      <t>MIX-BOX 2</t>
    </r>
    <r>
      <rPr>
        <sz val="8"/>
        <color indexed="8"/>
        <rFont val="Arial"/>
        <family val="2"/>
      </rPr>
      <t xml:space="preserve"> z pompami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 xml:space="preserve">Grundfos UPM3S Auto 15-60 </t>
    </r>
  </si>
  <si>
    <t>5902052107957</t>
  </si>
  <si>
    <t>604144</t>
  </si>
  <si>
    <r>
      <rPr>
        <sz val="8"/>
        <color indexed="8"/>
        <rFont val="Arial"/>
        <family val="2"/>
      </rPr>
      <t xml:space="preserve">Zestaw </t>
    </r>
    <r>
      <rPr>
        <sz val="8"/>
        <color indexed="8"/>
        <rFont val="Arial"/>
        <family val="2"/>
      </rPr>
      <t>MIX-BOX 2</t>
    </r>
    <r>
      <rPr>
        <sz val="8"/>
        <color indexed="8"/>
        <rFont val="Arial"/>
        <family val="2"/>
      </rPr>
      <t xml:space="preserve"> z pompami DAB Evosta2 65/130</t>
    </r>
  </si>
  <si>
    <r>
      <rPr>
        <sz val="8"/>
        <color indexed="8"/>
        <rFont val="Arial"/>
        <family val="2"/>
      </rPr>
      <t xml:space="preserve">Zestaw </t>
    </r>
    <r>
      <rPr>
        <sz val="8"/>
        <color indexed="8"/>
        <rFont val="Arial"/>
        <family val="2"/>
      </rPr>
      <t>MIX-BOX 3</t>
    </r>
    <r>
      <rPr>
        <sz val="8"/>
        <color indexed="8"/>
        <rFont val="Arial"/>
        <family val="2"/>
      </rPr>
      <t xml:space="preserve"> z pompami Wilo Yonos Para 15/6 </t>
    </r>
  </si>
  <si>
    <t xml:space="preserve"> z dwiema grupami SMT 83 z siłownikami, rozdzielaczem CX 2F oraz szafką naścienną P2</t>
  </si>
  <si>
    <t>5902052104932</t>
  </si>
  <si>
    <t>604125</t>
  </si>
  <si>
    <r>
      <rPr>
        <sz val="8"/>
        <color indexed="8"/>
        <rFont val="Arial"/>
        <family val="2"/>
      </rPr>
      <t xml:space="preserve">Zestaw </t>
    </r>
    <r>
      <rPr>
        <sz val="8"/>
        <color indexed="8"/>
        <rFont val="Arial"/>
        <family val="2"/>
      </rPr>
      <t>MIX-BOX 3</t>
    </r>
    <r>
      <rPr>
        <sz val="8"/>
        <color indexed="8"/>
        <rFont val="Arial"/>
        <family val="2"/>
      </rPr>
      <t xml:space="preserve"> z pompami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 xml:space="preserve">Grundfos UPM3S Auto 15-60 </t>
    </r>
  </si>
  <si>
    <t>5902052107964</t>
  </si>
  <si>
    <t>604146</t>
  </si>
  <si>
    <r>
      <rPr>
        <sz val="8"/>
        <color indexed="8"/>
        <rFont val="Arial"/>
        <family val="2"/>
      </rPr>
      <t xml:space="preserve">Zestaw </t>
    </r>
    <r>
      <rPr>
        <sz val="8"/>
        <color indexed="8"/>
        <rFont val="Arial"/>
        <family val="2"/>
      </rPr>
      <t>MIX-BOX 3</t>
    </r>
    <r>
      <rPr>
        <sz val="8"/>
        <color indexed="8"/>
        <rFont val="Arial"/>
        <family val="2"/>
      </rPr>
      <t xml:space="preserve"> z pompami DAB Evosta2 65/130</t>
    </r>
  </si>
  <si>
    <r>
      <rPr>
        <sz val="8"/>
        <color indexed="8"/>
        <rFont val="Arial"/>
        <family val="2"/>
      </rPr>
      <t xml:space="preserve">Zestaw </t>
    </r>
    <r>
      <rPr>
        <sz val="8"/>
        <color indexed="8"/>
        <rFont val="Arial"/>
        <family val="2"/>
      </rPr>
      <t>MIX-BOX 4</t>
    </r>
    <r>
      <rPr>
        <sz val="8"/>
        <color indexed="8"/>
        <rFont val="Arial"/>
        <family val="2"/>
      </rPr>
      <t xml:space="preserve"> z pompami Wilo Yonos Para 15/6 </t>
    </r>
  </si>
  <si>
    <t xml:space="preserve"> z  dwiema grupami SA 83, rozdzielaczem CX 2F oraz szafką naścienną P2</t>
  </si>
  <si>
    <t>5902052106684</t>
  </si>
  <si>
    <t>604127</t>
  </si>
  <si>
    <r>
      <rPr>
        <sz val="8"/>
        <color indexed="8"/>
        <rFont val="Arial"/>
        <family val="2"/>
      </rPr>
      <t xml:space="preserve">Zestaw </t>
    </r>
    <r>
      <rPr>
        <sz val="8"/>
        <color indexed="8"/>
        <rFont val="Arial"/>
        <family val="2"/>
      </rPr>
      <t>MIX-BOX 4</t>
    </r>
    <r>
      <rPr>
        <sz val="8"/>
        <color indexed="8"/>
        <rFont val="Arial"/>
        <family val="2"/>
      </rPr>
      <t xml:space="preserve"> z pompami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 xml:space="preserve">Grundfos UPM3S Auto 15-60 </t>
    </r>
  </si>
  <si>
    <t>5902052107988</t>
  </si>
  <si>
    <t>604148</t>
  </si>
  <si>
    <r>
      <rPr>
        <sz val="8"/>
        <color indexed="8"/>
        <rFont val="Arial"/>
        <family val="2"/>
      </rPr>
      <t xml:space="preserve">Zestaw </t>
    </r>
    <r>
      <rPr>
        <sz val="8"/>
        <color indexed="8"/>
        <rFont val="Arial"/>
        <family val="2"/>
      </rPr>
      <t>MIX-BOX 4</t>
    </r>
    <r>
      <rPr>
        <sz val="8"/>
        <color indexed="8"/>
        <rFont val="Arial"/>
        <family val="2"/>
      </rPr>
      <t xml:space="preserve"> z pompami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DAB Evosta2 65/130</t>
    </r>
  </si>
  <si>
    <t>604110</t>
  </si>
  <si>
    <r>
      <rPr>
        <sz val="8"/>
        <color indexed="8"/>
        <rFont val="Arial"/>
        <family val="2"/>
      </rPr>
      <t xml:space="preserve">Zestaw </t>
    </r>
    <r>
      <rPr>
        <sz val="8"/>
        <color indexed="8"/>
        <rFont val="Arial"/>
        <family val="2"/>
      </rPr>
      <t>MIX-BOX 5</t>
    </r>
    <r>
      <rPr>
        <sz val="8"/>
        <color indexed="8"/>
        <rFont val="Arial"/>
        <family val="2"/>
      </rPr>
      <t xml:space="preserve"> z pompami Wilo Yonos Para 15/6 </t>
    </r>
  </si>
  <si>
    <t xml:space="preserve"> z  dwiema grupami SMTC 83, rozdzielaczem CX 2F oraz szafką naścienną P2</t>
  </si>
  <si>
    <t>604129</t>
  </si>
  <si>
    <r>
      <rPr>
        <sz val="8"/>
        <color indexed="8"/>
        <rFont val="Arial"/>
        <family val="2"/>
      </rPr>
      <t xml:space="preserve">Zestaw </t>
    </r>
    <r>
      <rPr>
        <sz val="8"/>
        <color indexed="8"/>
        <rFont val="Arial"/>
        <family val="2"/>
      </rPr>
      <t>MIX-BOX 5</t>
    </r>
    <r>
      <rPr>
        <sz val="8"/>
        <color indexed="8"/>
        <rFont val="Arial"/>
        <family val="2"/>
      </rPr>
      <t xml:space="preserve"> z pompami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 xml:space="preserve">Grundfos UPM3S Auto 15-60 </t>
    </r>
  </si>
  <si>
    <t>604150</t>
  </si>
  <si>
    <r>
      <rPr>
        <sz val="8"/>
        <color indexed="8"/>
        <rFont val="Arial"/>
        <family val="2"/>
      </rPr>
      <t xml:space="preserve">Zestaw </t>
    </r>
    <r>
      <rPr>
        <sz val="8"/>
        <color indexed="8"/>
        <rFont val="Arial"/>
        <family val="2"/>
      </rPr>
      <t>MIX-BOX 5</t>
    </r>
    <r>
      <rPr>
        <sz val="8"/>
        <color indexed="8"/>
        <rFont val="Arial"/>
        <family val="2"/>
      </rPr>
      <t xml:space="preserve"> z pompami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 xml:space="preserve">DAB Evosta2 65/130 </t>
    </r>
  </si>
  <si>
    <t>604112</t>
  </si>
  <si>
    <t xml:space="preserve">Zestaw MIX-BOX 6 z pompami Wilo Yonos Para 15/6 </t>
  </si>
  <si>
    <t xml:space="preserve"> z grupami SA 83 i SMT CR 83 z siłownikiem stałotemperaturowym, rozdzielaczem CX 2F oraz szafką naścienną P2</t>
  </si>
  <si>
    <t>604131</t>
  </si>
  <si>
    <t xml:space="preserve">Zestaw MIX-BOX 6 z pompami Grundfos UPM3S Auto 15-60 </t>
  </si>
  <si>
    <t>604152</t>
  </si>
  <si>
    <t>Zestaw MIX-BOX 6 z pompami DAB Evosta2 65/130</t>
  </si>
  <si>
    <t>604114</t>
  </si>
  <si>
    <t xml:space="preserve">Zestaw MIX-BOX 7 z pompami Wilo Yonos Para 15/6 </t>
  </si>
  <si>
    <t xml:space="preserve"> z grupami SMTC 83 i SMT 83 z siłownikiem, rozdzielaczem CX 2F oraz szafką naścienną P2</t>
  </si>
  <si>
    <t>604133</t>
  </si>
  <si>
    <t xml:space="preserve">Zestaw MIX-BOX 7 z pompami Grundfos UPM3S Auto 15-60 </t>
  </si>
  <si>
    <t>604154</t>
  </si>
  <si>
    <t xml:space="preserve">Zestaw MIX-BOX 7 z pompami DAB Evosta2 65/130 </t>
  </si>
  <si>
    <t>604201</t>
  </si>
  <si>
    <t xml:space="preserve">Zestaw MIX-BOX 111 z pompami Wilo Yonos Para 15/6 </t>
  </si>
  <si>
    <t xml:space="preserve"> z trzema grupami SA 83, rozdzielaczem CX 3F oraz szafką naścienną P3</t>
  </si>
  <si>
    <t>604202</t>
  </si>
  <si>
    <t xml:space="preserve">Zestaw MIX-BOX 111 z pompami Grundfos UPM3S Auto 15-60 </t>
  </si>
  <si>
    <t>604203</t>
  </si>
  <si>
    <t xml:space="preserve">Zestaw MIX-BOX 111 z pompami DAB Evosta2 65/130  </t>
  </si>
  <si>
    <t>604205</t>
  </si>
  <si>
    <t xml:space="preserve">Zestaw MIX-BOX 112 z pompami Wilo Yonos Para 15/6 </t>
  </si>
  <si>
    <t xml:space="preserve"> z dwiema grupami SA 83, jedną grupą SMT 83, rozdzielaczem CX 3F oraz szafką naścienną P3</t>
  </si>
  <si>
    <t>604206</t>
  </si>
  <si>
    <t xml:space="preserve">Zestaw MIX-BOX 112 z pompami Grundfos UPM3S Auto 15-60 </t>
  </si>
  <si>
    <t>604207</t>
  </si>
  <si>
    <t xml:space="preserve">Zestaw MIX-BOX 112 z pompami DAB Evosta2 65/130 </t>
  </si>
  <si>
    <t>604301</t>
  </si>
  <si>
    <t xml:space="preserve">Zestaw MIX-BOX 113 z pompami Wilo Yonos Para 15/6 </t>
  </si>
  <si>
    <t xml:space="preserve"> z dwiema grupami SA 83, jedną grupą SMTC 83, rozdzielaczem CX 3F oraz szafką naścienną P3</t>
  </si>
  <si>
    <t>604302</t>
  </si>
  <si>
    <t xml:space="preserve">Zestaw MIX-BOX 113 z pompami Grundfos UPM3S Auto 15-60 </t>
  </si>
  <si>
    <t>604303</t>
  </si>
  <si>
    <t xml:space="preserve">Zestaw MIX-BOX 113 z pompami DAB Evosta2 65/130  </t>
  </si>
  <si>
    <t>604305</t>
  </si>
  <si>
    <t xml:space="preserve">Zestaw MIX-BOX 122 z pompami Wilo Yonos Para 15/6 </t>
  </si>
  <si>
    <t xml:space="preserve"> z dwiema grupami SMT 83, jedną grupą SA 83, rozdzielaczem CX 3F oraz szafką naścienną P3</t>
  </si>
  <si>
    <t>604306</t>
  </si>
  <si>
    <t xml:space="preserve">Zestaw MIX-BOX 122 z pompami Grundfos UPM3S Auto 15-60 </t>
  </si>
  <si>
    <t>604307</t>
  </si>
  <si>
    <t xml:space="preserve">Zestaw MIX-BOX 122 z pompami DAB Evosta2 65/130  </t>
  </si>
  <si>
    <t>604401</t>
  </si>
  <si>
    <t xml:space="preserve">Zestaw MIX-BOX 132 z pompami Wilo Yonos Para 15/6 </t>
  </si>
  <si>
    <t xml:space="preserve"> z jedną grupami SA 83, jedną grupą SMT 83, jedną grupą SMTC 83, rozdzielaczem CX 3F oraz szafką naścienną P3</t>
  </si>
  <si>
    <t>604402</t>
  </si>
  <si>
    <t xml:space="preserve">Zestaw MIX-BOX 132 z pompami Grundfos UPM3S Auto 15-60 </t>
  </si>
  <si>
    <t>604403</t>
  </si>
  <si>
    <t xml:space="preserve">Zestaw MIX-BOX 132 z pompami DAB Evosta2 65/130  </t>
  </si>
  <si>
    <t>604405</t>
  </si>
  <si>
    <t xml:space="preserve">Zestaw MIX-BOX 133 z pompami Wilo Yonos Para 15/6 </t>
  </si>
  <si>
    <t xml:space="preserve"> z dwiema grupami SMTC 83, jedną grupą SA 83, rozdzielaczem CX 3F oraz szafką naścienną P3</t>
  </si>
  <si>
    <t>604406</t>
  </si>
  <si>
    <t xml:space="preserve">Zestaw MIX-BOX 133 z pompami Grundfos UPM3S Auto 15-60 </t>
  </si>
  <si>
    <t>604407</t>
  </si>
  <si>
    <t xml:space="preserve">Zestaw MIX-BOX 133 z pompami DAB Evosta2 65/130  </t>
  </si>
  <si>
    <t>604501</t>
  </si>
  <si>
    <t xml:space="preserve">Zestaw MIX-BOX 222 z pompami Wilo Yonos Para 15/6 </t>
  </si>
  <si>
    <t xml:space="preserve"> z trzema grupami SMT 83, rozdzielaczem CX 3F oraz szafką naścienną P3</t>
  </si>
  <si>
    <t>604502</t>
  </si>
  <si>
    <t xml:space="preserve">Zestaw MIX-BOX 222 z pompami Grundfos UPM3S Auto 15-60 </t>
  </si>
  <si>
    <t>604503</t>
  </si>
  <si>
    <t xml:space="preserve">Zestaw MIX-BOX 222 z pompami DAB Evosta2 65/130  </t>
  </si>
  <si>
    <t>604505</t>
  </si>
  <si>
    <t xml:space="preserve">Zestaw MIX-BOX 223 z pompami Wilo Yonos Para 15/6 </t>
  </si>
  <si>
    <t xml:space="preserve"> z dwiema grupami SMT 83, jedną grupą SMTC 83, rozdzielaczem CX 3F oraz szafką naścienną P3</t>
  </si>
  <si>
    <t>604506</t>
  </si>
  <si>
    <t xml:space="preserve">Zestaw MIX-BOX 223 z pompami Grundfos UPM3S Auto 15-60 </t>
  </si>
  <si>
    <t>604507</t>
  </si>
  <si>
    <t xml:space="preserve">Zestaw MIX-BOX 223 z pompami DAB Evosta2 65/130  </t>
  </si>
  <si>
    <t>604601</t>
  </si>
  <si>
    <t xml:space="preserve">Zestaw MIX-BOX 233 z pompami Wilo Yonos Para 15/6 </t>
  </si>
  <si>
    <t xml:space="preserve"> z dwiema grupami SMTC 83, jedną grupą SMT 83, rozdzielaczem CX 3F oraz szafką naścienną P3</t>
  </si>
  <si>
    <t>604602</t>
  </si>
  <si>
    <t xml:space="preserve">Zestaw MIX-BOX 233 z pompami Grundfos UPM3S Auto 15-60 </t>
  </si>
  <si>
    <t>604603</t>
  </si>
  <si>
    <t xml:space="preserve">Zestaw MIX-BOX 233 z pompami DAB Evosta2 65/130  </t>
  </si>
  <si>
    <t>604605</t>
  </si>
  <si>
    <t xml:space="preserve">Zestaw MIX-BOX 333 z pompami Wilo Yonos Para 15/6 </t>
  </si>
  <si>
    <t>604606</t>
  </si>
  <si>
    <t xml:space="preserve">Zestaw MIX-BOX 333 z pompami Grundfos UPM3S Auto 15-60 </t>
  </si>
  <si>
    <t>604607</t>
  </si>
  <si>
    <t xml:space="preserve">Zestaw MIX-BOX 333 z pompami DAB Evosta2 65/130  </t>
  </si>
  <si>
    <r>
      <rPr>
        <sz val="8"/>
        <color indexed="8"/>
        <rFont val="Arial"/>
        <family val="2"/>
      </rPr>
      <t>Grupa pompowa SA 83 MIX-BOX 20</t>
    </r>
    <r>
      <rPr>
        <sz val="8"/>
        <color indexed="8"/>
        <rFont val="Arial"/>
        <family val="2"/>
      </rPr>
      <t xml:space="preserve"> z pompą Wilo Yonos Para 15/6 </t>
    </r>
  </si>
  <si>
    <t>bez mieszacza</t>
  </si>
  <si>
    <t>5902052104796</t>
  </si>
  <si>
    <t>604065</t>
  </si>
  <si>
    <r>
      <rPr>
        <sz val="8"/>
        <color indexed="8"/>
        <rFont val="Arial"/>
        <family val="2"/>
      </rPr>
      <t xml:space="preserve">Grupa pompowa SA 83 MIX-BOX 20 z pompą </t>
    </r>
    <r>
      <rPr>
        <sz val="8"/>
        <color indexed="8"/>
        <rFont val="Arial"/>
        <family val="2"/>
      </rPr>
      <t xml:space="preserve">Grundfos UPM3S Auto 15-60 </t>
    </r>
  </si>
  <si>
    <t>5902052108114</t>
  </si>
  <si>
    <t>604068</t>
  </si>
  <si>
    <r>
      <rPr>
        <sz val="8"/>
        <color indexed="8"/>
        <rFont val="Arial"/>
        <family val="2"/>
      </rPr>
      <t>Grupa pompowa SA 83 MIX-BOX 20</t>
    </r>
    <r>
      <rPr>
        <sz val="8"/>
        <color indexed="8"/>
        <rFont val="Arial"/>
        <family val="2"/>
      </rPr>
      <t xml:space="preserve"> z pompą DAB Evosta2 65/130   </t>
    </r>
  </si>
  <si>
    <r>
      <rPr>
        <sz val="8"/>
        <color indexed="8"/>
        <rFont val="Arial"/>
        <family val="2"/>
      </rPr>
      <t xml:space="preserve">Grupa </t>
    </r>
    <r>
      <rPr>
        <sz val="8"/>
        <color indexed="8"/>
        <rFont val="Arial"/>
        <family val="2"/>
      </rPr>
      <t xml:space="preserve">mieszająco – pompowa </t>
    </r>
    <r>
      <rPr>
        <sz val="8"/>
        <color indexed="8"/>
        <rFont val="Arial"/>
        <family val="2"/>
      </rPr>
      <t>SMT 83 MIX-BOX 20</t>
    </r>
    <r>
      <rPr>
        <sz val="8"/>
        <color indexed="8"/>
        <rFont val="Arial"/>
        <family val="2"/>
      </rPr>
      <t xml:space="preserve"> z pompą Wilo Yonos Para 15/6 </t>
    </r>
  </si>
  <si>
    <t>z mieszaczem obrotowym i siłownikiem</t>
  </si>
  <si>
    <t>5902052104819</t>
  </si>
  <si>
    <t>604085</t>
  </si>
  <si>
    <r>
      <rPr>
        <sz val="8"/>
        <color indexed="8"/>
        <rFont val="Arial"/>
        <family val="2"/>
      </rPr>
      <t xml:space="preserve">Grupa </t>
    </r>
    <r>
      <rPr>
        <sz val="8"/>
        <color indexed="8"/>
        <rFont val="Arial"/>
        <family val="2"/>
      </rPr>
      <t xml:space="preserve">mieszająco – pompowa </t>
    </r>
    <r>
      <rPr>
        <sz val="8"/>
        <color indexed="8"/>
        <rFont val="Arial"/>
        <family val="2"/>
      </rPr>
      <t xml:space="preserve">SMT 83 MIX-BOX 20 z pompą </t>
    </r>
    <r>
      <rPr>
        <sz val="8"/>
        <color indexed="8"/>
        <rFont val="Arial"/>
        <family val="2"/>
      </rPr>
      <t xml:space="preserve">Grundfos UPM3S Auto 15-60 </t>
    </r>
  </si>
  <si>
    <t>5902052108121</t>
  </si>
  <si>
    <t>604087</t>
  </si>
  <si>
    <r>
      <rPr>
        <sz val="8"/>
        <color indexed="8"/>
        <rFont val="Arial"/>
        <family val="2"/>
      </rPr>
      <t xml:space="preserve">Grupa </t>
    </r>
    <r>
      <rPr>
        <sz val="8"/>
        <color indexed="8"/>
        <rFont val="Arial"/>
        <family val="2"/>
      </rPr>
      <t xml:space="preserve">mieszająco – pompowa </t>
    </r>
    <r>
      <rPr>
        <sz val="8"/>
        <color indexed="8"/>
        <rFont val="Arial"/>
        <family val="2"/>
      </rPr>
      <t>SMT 83 MIX-BOX 20</t>
    </r>
    <r>
      <rPr>
        <sz val="8"/>
        <color indexed="8"/>
        <rFont val="Arial"/>
        <family val="2"/>
      </rPr>
      <t xml:space="preserve"> z pompą DAB Evosta2 65/130  </t>
    </r>
  </si>
  <si>
    <r>
      <rPr>
        <sz val="8"/>
        <color indexed="8"/>
        <rFont val="Arial"/>
        <family val="2"/>
      </rPr>
      <t xml:space="preserve">Grupa </t>
    </r>
    <r>
      <rPr>
        <sz val="8"/>
        <color indexed="8"/>
        <rFont val="Arial"/>
        <family val="2"/>
      </rPr>
      <t xml:space="preserve">mieszająco – pompowa </t>
    </r>
    <r>
      <rPr>
        <sz val="8"/>
        <color indexed="8"/>
        <rFont val="Arial"/>
        <family val="2"/>
      </rPr>
      <t>SMTC 83 MIX-BOX 20</t>
    </r>
    <r>
      <rPr>
        <sz val="8"/>
        <color indexed="8"/>
        <rFont val="Arial"/>
        <family val="2"/>
      </rPr>
      <t xml:space="preserve"> z pompą Wilo Yonos Para 15/6 </t>
    </r>
  </si>
  <si>
    <t>z mieszaczem termostatycznym</t>
  </si>
  <si>
    <t>5902052104833</t>
  </si>
  <si>
    <t>604075</t>
  </si>
  <si>
    <r>
      <rPr>
        <sz val="8"/>
        <color indexed="8"/>
        <rFont val="Arial"/>
        <family val="2"/>
      </rPr>
      <t xml:space="preserve">Grupa </t>
    </r>
    <r>
      <rPr>
        <sz val="8"/>
        <color indexed="8"/>
        <rFont val="Arial"/>
        <family val="2"/>
      </rPr>
      <t xml:space="preserve">mieszająco – pompowa </t>
    </r>
    <r>
      <rPr>
        <sz val="8"/>
        <color indexed="8"/>
        <rFont val="Arial"/>
        <family val="2"/>
      </rPr>
      <t xml:space="preserve">SMTC 83 MIX-BOX 20 z pompą </t>
    </r>
    <r>
      <rPr>
        <sz val="8"/>
        <color indexed="8"/>
        <rFont val="Arial"/>
        <family val="2"/>
      </rPr>
      <t xml:space="preserve">Grundfos UPM3S Auto 15-60 </t>
    </r>
  </si>
  <si>
    <t>5902052108138</t>
  </si>
  <si>
    <t>604078</t>
  </si>
  <si>
    <r>
      <rPr>
        <sz val="8"/>
        <color indexed="8"/>
        <rFont val="Arial"/>
        <family val="2"/>
      </rPr>
      <t xml:space="preserve">Grupa </t>
    </r>
    <r>
      <rPr>
        <sz val="8"/>
        <color indexed="8"/>
        <rFont val="Arial"/>
        <family val="2"/>
      </rPr>
      <t xml:space="preserve">mieszająco – pompowa </t>
    </r>
    <r>
      <rPr>
        <sz val="8"/>
        <color indexed="8"/>
        <rFont val="Arial"/>
        <family val="2"/>
      </rPr>
      <t>SMTC 83 MIX-BOX 20</t>
    </r>
    <r>
      <rPr>
        <sz val="8"/>
        <color indexed="8"/>
        <rFont val="Arial"/>
        <family val="2"/>
      </rPr>
      <t xml:space="preserve"> z pompą DAB Evosta2 65/130  </t>
    </r>
  </si>
  <si>
    <t>604086</t>
  </si>
  <si>
    <t xml:space="preserve">Grupa mieszająco – pompowa SMT CR 83 MIX-BOX 20 z pompą Wilo Yonos Para 15/6 </t>
  </si>
  <si>
    <t>z mieszaczem obrotowym i siłownikiem stałotemperaturowym</t>
  </si>
  <si>
    <t>604088</t>
  </si>
  <si>
    <t xml:space="preserve">Grupa mieszająco – pompowa SMT CR 83 MIX-BOX 20 z pompą Grundfos UPM3S Auto 15-60 </t>
  </si>
  <si>
    <t>604098</t>
  </si>
  <si>
    <t xml:space="preserve">Grupa mieszająco – pompowa SMT CR 83 MIX-BOX 20 z pompą DAB Evosta2 65/130  </t>
  </si>
  <si>
    <t>Szafka naścienna P2 dla systemu MIX-BOX, dla 2 stref grzewczych</t>
  </si>
  <si>
    <t>dla 2 stref grzewczych</t>
  </si>
  <si>
    <t>5902052104864</t>
  </si>
  <si>
    <r>
      <rPr>
        <sz val="8"/>
        <color indexed="8"/>
        <rFont val="Arial"/>
        <family val="2"/>
      </rPr>
      <t>Szafka naścienna P3</t>
    </r>
    <r>
      <rPr>
        <sz val="8"/>
        <color indexed="8"/>
        <rFont val="Arial"/>
        <family val="2"/>
      </rPr>
      <t xml:space="preserve"> dla systemu MIX-BOX, dla 3 stref grzewczych</t>
    </r>
  </si>
  <si>
    <t>dla 3 stref grzewczych</t>
  </si>
  <si>
    <t>5902052104871</t>
  </si>
  <si>
    <r>
      <rPr>
        <sz val="8"/>
        <color indexed="8"/>
        <rFont val="Arial"/>
        <family val="2"/>
      </rPr>
      <t>Rozdzielacz CX 2F</t>
    </r>
    <r>
      <rPr>
        <sz val="8"/>
        <color indexed="8"/>
        <rFont val="Arial"/>
        <family val="2"/>
      </rPr>
      <t xml:space="preserve"> dla systemu MIX-BOX, dla 2 stref grzewczych</t>
    </r>
  </si>
  <si>
    <t>5902052104840</t>
  </si>
  <si>
    <t>7306 69 90</t>
  </si>
  <si>
    <t xml:space="preserve">24.20.34.0 </t>
  </si>
  <si>
    <t>TAK</t>
  </si>
  <si>
    <r>
      <rPr>
        <sz val="8"/>
        <color indexed="8"/>
        <rFont val="Arial"/>
        <family val="2"/>
      </rPr>
      <t>Rozdzielacz CX 3F</t>
    </r>
    <r>
      <rPr>
        <sz val="8"/>
        <color indexed="8"/>
        <rFont val="Arial"/>
        <family val="2"/>
      </rPr>
      <t xml:space="preserve"> dla systemu MIX-BOX, dla 3 stref grzewczych</t>
    </r>
  </si>
  <si>
    <t>5902052104857</t>
  </si>
  <si>
    <t>Sprzęgło hydrauliczne(zwrotnica) CPN MIX-BOX 2 z izolacją(dla systemów MIX-BOX dwuobwodowych)</t>
  </si>
  <si>
    <t>dla systemów dwuobwodowych</t>
  </si>
  <si>
    <t>5902052105250</t>
  </si>
  <si>
    <r>
      <rPr>
        <sz val="8"/>
        <color indexed="8"/>
        <rFont val="Arial"/>
        <family val="2"/>
      </rPr>
      <t>Sprzęgło hydrauliczne(zwrotnica)</t>
    </r>
    <r>
      <rPr>
        <sz val="8"/>
        <color indexed="8"/>
        <rFont val="Arial"/>
        <family val="2"/>
      </rPr>
      <t xml:space="preserve"> CPN MIX-BOX 3 z izolacją</t>
    </r>
    <r>
      <rPr>
        <sz val="8"/>
        <color indexed="8"/>
        <rFont val="Arial"/>
        <family val="2"/>
      </rPr>
      <t>(dla systemów MIX-BOX trzyobwodowych)</t>
    </r>
  </si>
  <si>
    <t>dla systemów trzyobwodowych</t>
  </si>
  <si>
    <t>5902052105267</t>
  </si>
  <si>
    <t>Zestaw INSUL-BOX DN 20 z pompami Wilo Yonos Para 15/6</t>
  </si>
  <si>
    <t>z grupami SA 125 bez izolacji i SMT 125 bez izolacji – DN25, z siłownikiem MP 10/140s, zaworem zwrotnym</t>
  </si>
  <si>
    <r>
      <rPr>
        <sz val="8"/>
        <color indexed="8"/>
        <rFont val="Arial"/>
        <family val="2"/>
      </rPr>
      <t xml:space="preserve">Zestaw INSUL-BOX DN 20 </t>
    </r>
    <r>
      <rPr>
        <sz val="8"/>
        <color indexed="8"/>
        <rFont val="Arial"/>
        <family val="2"/>
      </rPr>
      <t xml:space="preserve">z pompami Grundfos UPM3S Auto 15-60 </t>
    </r>
  </si>
  <si>
    <r>
      <rPr>
        <sz val="8"/>
        <color indexed="8"/>
        <rFont val="Arial"/>
        <family val="2"/>
      </rPr>
      <t xml:space="preserve">Zestaw INSUL-BOX DN 20 z pompami </t>
    </r>
    <r>
      <rPr>
        <sz val="8"/>
        <color indexed="8"/>
        <rFont val="Arial"/>
        <family val="2"/>
      </rPr>
      <t xml:space="preserve">DAB Evosta2 65/130  </t>
    </r>
  </si>
  <si>
    <t>605103</t>
  </si>
  <si>
    <r>
      <rPr>
        <sz val="8"/>
        <color indexed="8"/>
        <rFont val="Arial"/>
        <family val="2"/>
      </rPr>
      <t>Zestaw MIX P1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z pompami Wilo Yonos Para 25/6</t>
    </r>
  </si>
  <si>
    <r>
      <rPr>
        <sz val="8"/>
        <color indexed="8"/>
        <rFont val="Arial"/>
        <family val="2"/>
      </rPr>
      <t xml:space="preserve">z grupami SA 125 – DN 25 bez izolacji i SMT 125 – DN 25 bez izolacji, sprzęgłem </t>
    </r>
    <r>
      <rPr>
        <sz val="8"/>
        <color indexed="8"/>
        <rFont val="Arial"/>
        <family val="2"/>
      </rPr>
      <t>CPN 70 2F - DN 25</t>
    </r>
    <r>
      <rPr>
        <sz val="8"/>
        <color indexed="8"/>
        <rFont val="Arial"/>
        <family val="2"/>
      </rPr>
      <t>, siłownikiem MP 10/140s oraz zaworem zwrotnym</t>
    </r>
  </si>
  <si>
    <t>605104</t>
  </si>
  <si>
    <r>
      <rPr>
        <sz val="8"/>
        <color indexed="8"/>
        <rFont val="Arial"/>
        <family val="2"/>
      </rPr>
      <t xml:space="preserve">Zestaw </t>
    </r>
    <r>
      <rPr>
        <sz val="8"/>
        <color indexed="8"/>
        <rFont val="Arial"/>
        <family val="2"/>
      </rPr>
      <t>MIX P1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 xml:space="preserve">z pompami </t>
    </r>
    <r>
      <rPr>
        <sz val="8"/>
        <color indexed="8"/>
        <rFont val="Arial"/>
        <family val="2"/>
      </rPr>
      <t>Grundfos UPM3S Auto 25-60</t>
    </r>
  </si>
  <si>
    <r>
      <rPr>
        <sz val="8"/>
        <color indexed="8"/>
        <rFont val="Arial"/>
        <family val="2"/>
      </rPr>
      <t xml:space="preserve">z grupami SA 125 – DN 25 bez izolacji i SMT 125 – DN 25 bez izolacji, sprzęgłem </t>
    </r>
    <r>
      <rPr>
        <sz val="8"/>
        <color indexed="8"/>
        <rFont val="Arial"/>
        <family val="2"/>
      </rPr>
      <t xml:space="preserve">CPN 70 2F - DN 25 </t>
    </r>
    <r>
      <rPr>
        <sz val="8"/>
        <color indexed="8"/>
        <rFont val="Arial"/>
        <family val="2"/>
      </rPr>
      <t>oraz zaworem zwrotnym</t>
    </r>
  </si>
  <si>
    <t>605105</t>
  </si>
  <si>
    <r>
      <rPr>
        <sz val="8"/>
        <color indexed="8"/>
        <rFont val="Arial"/>
        <family val="2"/>
      </rPr>
      <t>Zestaw MIX P1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 xml:space="preserve">z pompami </t>
    </r>
    <r>
      <rPr>
        <sz val="8"/>
        <color indexed="8"/>
        <rFont val="Arial"/>
        <family val="2"/>
      </rPr>
      <t>DAB Evosta2 65/180</t>
    </r>
  </si>
  <si>
    <t>605203</t>
  </si>
  <si>
    <r>
      <rPr>
        <sz val="8"/>
        <color indexed="8"/>
        <rFont val="Arial"/>
        <family val="2"/>
      </rPr>
      <t xml:space="preserve">Zestaw </t>
    </r>
    <r>
      <rPr>
        <sz val="8"/>
        <color indexed="8"/>
        <rFont val="Arial"/>
        <family val="2"/>
      </rPr>
      <t>MIX P2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z pompami Wilo Yonos Para 25/6</t>
    </r>
  </si>
  <si>
    <r>
      <rPr>
        <sz val="8"/>
        <color indexed="8"/>
        <rFont val="Arial"/>
        <family val="2"/>
      </rPr>
      <t xml:space="preserve">z grupami SA 125 – DN 25 bez izolacji i SMTC1 125 – DN 25 bez izolacji, sprzęgłem </t>
    </r>
    <r>
      <rPr>
        <sz val="8"/>
        <color indexed="8"/>
        <rFont val="Arial"/>
        <family val="2"/>
      </rPr>
      <t>CPN 70 2F - DN 25</t>
    </r>
    <r>
      <rPr>
        <sz val="8"/>
        <color indexed="8"/>
        <rFont val="Arial"/>
        <family val="2"/>
      </rPr>
      <t xml:space="preserve"> oraz zaworem zwrotnym</t>
    </r>
  </si>
  <si>
    <t>605204</t>
  </si>
  <si>
    <r>
      <rPr>
        <sz val="8"/>
        <color indexed="8"/>
        <rFont val="Arial"/>
        <family val="2"/>
      </rPr>
      <t xml:space="preserve">Zestaw </t>
    </r>
    <r>
      <rPr>
        <sz val="8"/>
        <color indexed="8"/>
        <rFont val="Arial"/>
        <family val="2"/>
      </rPr>
      <t>MIX P2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 xml:space="preserve">z pompami </t>
    </r>
    <r>
      <rPr>
        <sz val="8"/>
        <color indexed="8"/>
        <rFont val="Arial"/>
        <family val="2"/>
      </rPr>
      <t>Grundfos UPM3S Auto 25-60</t>
    </r>
  </si>
  <si>
    <r>
      <rPr>
        <sz val="8"/>
        <color indexed="8"/>
        <rFont val="Arial"/>
        <family val="2"/>
      </rPr>
      <t xml:space="preserve">z grupami SA 125 – DN 25 bez izolacji i SMTC1 125 – DN 25 bez izolacji, sprzęgłem </t>
    </r>
    <r>
      <rPr>
        <sz val="8"/>
        <color indexed="8"/>
        <rFont val="Arial"/>
        <family val="2"/>
      </rPr>
      <t>CPN 70 2F - DN 25</t>
    </r>
    <r>
      <rPr>
        <sz val="8"/>
        <color indexed="8"/>
        <rFont val="Arial"/>
        <family val="2"/>
      </rPr>
      <t>, siłownikiem MP 10/140s oraz zaworem zwrotnym</t>
    </r>
  </si>
  <si>
    <t>605205</t>
  </si>
  <si>
    <r>
      <rPr>
        <sz val="8"/>
        <color indexed="8"/>
        <rFont val="Arial"/>
        <family val="2"/>
      </rPr>
      <t xml:space="preserve">Zestaw </t>
    </r>
    <r>
      <rPr>
        <sz val="8"/>
        <color indexed="8"/>
        <rFont val="Arial"/>
        <family val="2"/>
      </rPr>
      <t>MIX P2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 xml:space="preserve">z pompami </t>
    </r>
    <r>
      <rPr>
        <sz val="8"/>
        <color indexed="8"/>
        <rFont val="Arial"/>
        <family val="2"/>
      </rPr>
      <t>DAB Evosta2 65/180</t>
    </r>
  </si>
  <si>
    <t>605403</t>
  </si>
  <si>
    <r>
      <rPr>
        <sz val="8"/>
        <color indexed="8"/>
        <rFont val="Arial"/>
        <family val="2"/>
      </rPr>
      <t xml:space="preserve">Zestaw </t>
    </r>
    <r>
      <rPr>
        <sz val="8"/>
        <color indexed="8"/>
        <rFont val="Arial"/>
        <family val="2"/>
      </rPr>
      <t>MIX P4 z pompami Wilo Yonos Para 25/6</t>
    </r>
  </si>
  <si>
    <r>
      <rPr>
        <sz val="8"/>
        <color indexed="8"/>
        <rFont val="Arial"/>
        <family val="2"/>
      </rPr>
      <t>z dwiema grupami SA 125</t>
    </r>
    <r>
      <rPr>
        <sz val="8"/>
        <color indexed="8"/>
        <rFont val="Arial"/>
        <family val="2"/>
      </rPr>
      <t xml:space="preserve"> bez izolacji oraz sprzęgłem CPN 70 2F - DN 25</t>
    </r>
  </si>
  <si>
    <t>605404</t>
  </si>
  <si>
    <r>
      <rPr>
        <sz val="8"/>
        <color indexed="8"/>
        <rFont val="Arial"/>
        <family val="2"/>
      </rPr>
      <t xml:space="preserve">Zestaw </t>
    </r>
    <r>
      <rPr>
        <sz val="8"/>
        <color indexed="8"/>
        <rFont val="Arial"/>
        <family val="2"/>
      </rPr>
      <t>MIX P4</t>
    </r>
    <r>
      <rPr>
        <sz val="8"/>
        <color indexed="8"/>
        <rFont val="Arial"/>
        <family val="2"/>
      </rPr>
      <t xml:space="preserve"> z pompami Grundfos UPM3S Auto 25-60</t>
    </r>
  </si>
  <si>
    <t>605405</t>
  </si>
  <si>
    <r>
      <rPr>
        <sz val="8"/>
        <color indexed="8"/>
        <rFont val="Arial"/>
        <family val="2"/>
      </rPr>
      <t xml:space="preserve">Zestaw </t>
    </r>
    <r>
      <rPr>
        <sz val="8"/>
        <color indexed="8"/>
        <rFont val="Arial"/>
        <family val="2"/>
      </rPr>
      <t xml:space="preserve">MIX P4 z pompami </t>
    </r>
    <r>
      <rPr>
        <sz val="8"/>
        <color indexed="8"/>
        <rFont val="Arial"/>
        <family val="2"/>
      </rPr>
      <t>DAB Evosta2 65/180</t>
    </r>
  </si>
  <si>
    <t>606001</t>
  </si>
  <si>
    <r>
      <rPr>
        <sz val="8"/>
        <color indexed="8"/>
        <rFont val="Arial"/>
        <family val="2"/>
      </rPr>
      <t>Sprzęgło hydrauliczne(zwrotnica)</t>
    </r>
    <r>
      <rPr>
        <sz val="8"/>
        <color indexed="8"/>
        <rFont val="Arial"/>
        <family val="2"/>
      </rPr>
      <t xml:space="preserve"> CPN 70 2F - DN 25 z izolacja, z wyposażeniem dodatkowym</t>
    </r>
  </si>
  <si>
    <t>z odpowietrznikiem, zaworem spustowym, uchwytami oraz śrubunkami 1”</t>
  </si>
  <si>
    <t>656007</t>
  </si>
  <si>
    <r>
      <rPr>
        <sz val="8"/>
        <color indexed="8"/>
        <rFont val="Arial"/>
        <family val="2"/>
      </rPr>
      <t>Zestaw D1</t>
    </r>
    <r>
      <rPr>
        <sz val="8"/>
        <color indexed="8"/>
        <rFont val="Arial"/>
        <family val="2"/>
      </rPr>
      <t xml:space="preserve"> z pompami Wilo Yonos Para 25/6</t>
    </r>
  </si>
  <si>
    <t>z grupami SA 125 – DN 25 z izolacją i SMT 125 – DN 25 z izolacją, rozdzielaczem C 60 2F – DN 25, uchwytami naściennymi DELTA, siłownikiem MP 10/140s oraz zaworem zwrotnym</t>
  </si>
  <si>
    <t>656001</t>
  </si>
  <si>
    <r>
      <rPr>
        <sz val="8"/>
        <color indexed="8"/>
        <rFont val="Arial"/>
        <family val="2"/>
      </rPr>
      <t>Zestaw D1</t>
    </r>
    <r>
      <rPr>
        <sz val="8"/>
        <color indexed="8"/>
        <rFont val="Arial"/>
        <family val="2"/>
      </rPr>
      <t xml:space="preserve"> z pompami Grundfos UPM3S Auto 25-60</t>
    </r>
  </si>
  <si>
    <t>5902052108046</t>
  </si>
  <si>
    <t>656008</t>
  </si>
  <si>
    <r>
      <rPr>
        <sz val="8"/>
        <color indexed="8"/>
        <rFont val="Arial"/>
        <family val="2"/>
      </rPr>
      <t>Zestaw D1</t>
    </r>
    <r>
      <rPr>
        <sz val="8"/>
        <color indexed="8"/>
        <rFont val="Arial"/>
        <family val="2"/>
      </rPr>
      <t xml:space="preserve"> z pompami DAB Evosta2 65/180</t>
    </r>
  </si>
  <si>
    <t>656017</t>
  </si>
  <si>
    <r>
      <rPr>
        <sz val="8"/>
        <color indexed="8"/>
        <rFont val="Arial"/>
        <family val="2"/>
      </rPr>
      <t xml:space="preserve">Zestaw D2 </t>
    </r>
    <r>
      <rPr>
        <sz val="8"/>
        <color indexed="8"/>
        <rFont val="Arial"/>
        <family val="2"/>
      </rPr>
      <t>z pompami Wilo Yonos Para 25/6</t>
    </r>
  </si>
  <si>
    <r>
      <rPr>
        <sz val="8"/>
        <color indexed="8"/>
        <rFont val="Arial"/>
        <family val="2"/>
      </rPr>
      <t>z grupami SA 125 – DN 25</t>
    </r>
    <r>
      <rPr>
        <sz val="8"/>
        <color indexed="8"/>
        <rFont val="Arial"/>
        <family val="2"/>
      </rPr>
      <t xml:space="preserve"> z izolacją</t>
    </r>
    <r>
      <rPr>
        <sz val="8"/>
        <color indexed="8"/>
        <rFont val="Arial"/>
        <family val="2"/>
      </rPr>
      <t xml:space="preserve"> i SMTC1 125 – DN 25</t>
    </r>
    <r>
      <rPr>
        <sz val="8"/>
        <color indexed="8"/>
        <rFont val="Arial"/>
        <family val="2"/>
      </rPr>
      <t xml:space="preserve"> z izolacją</t>
    </r>
    <r>
      <rPr>
        <sz val="8"/>
        <color indexed="8"/>
        <rFont val="Arial"/>
        <family val="2"/>
      </rPr>
      <t>, rozdzielaczem C 60 2F – DN 25, uchwytami naściennymi DELTA oraz zaworem zwrotnym</t>
    </r>
  </si>
  <si>
    <t>656011</t>
  </si>
  <si>
    <r>
      <rPr>
        <sz val="8"/>
        <color indexed="8"/>
        <rFont val="Arial"/>
        <family val="2"/>
      </rPr>
      <t xml:space="preserve">Zestaw D2 </t>
    </r>
    <r>
      <rPr>
        <sz val="8"/>
        <color indexed="8"/>
        <rFont val="Arial"/>
        <family val="2"/>
      </rPr>
      <t>z pompami Grundfos UPM3S Auto 25-60</t>
    </r>
  </si>
  <si>
    <t>5902052108060</t>
  </si>
  <si>
    <t>656018</t>
  </si>
  <si>
    <r>
      <rPr>
        <sz val="8"/>
        <color indexed="8"/>
        <rFont val="Arial"/>
        <family val="2"/>
      </rPr>
      <t xml:space="preserve">Zestaw D2 </t>
    </r>
    <r>
      <rPr>
        <sz val="8"/>
        <color indexed="8"/>
        <rFont val="Arial"/>
        <family val="2"/>
      </rPr>
      <t>z pompami DAB Evosta2 65/180</t>
    </r>
  </si>
  <si>
    <t>656027</t>
  </si>
  <si>
    <t>Zestaw D3 z pompami Wilo Yonos Para 25/6</t>
  </si>
  <si>
    <r>
      <rPr>
        <sz val="8"/>
        <color indexed="8"/>
        <rFont val="Arial"/>
        <family val="2"/>
      </rPr>
      <t>z dwiema grupami SMT 125 – DN 25</t>
    </r>
    <r>
      <rPr>
        <sz val="8"/>
        <color indexed="8"/>
        <rFont val="Arial"/>
        <family val="2"/>
      </rPr>
      <t xml:space="preserve"> z izolacją,</t>
    </r>
    <r>
      <rPr>
        <sz val="8"/>
        <color indexed="8"/>
        <rFont val="Arial"/>
        <family val="2"/>
      </rPr>
      <t xml:space="preserve"> rozdzielaczem C 60 2F – DN 25, dwoma siłownikami MP10/140s, uchwytami naściennymi DELTA oraz dwoma zaworami zwrotnymi</t>
    </r>
  </si>
  <si>
    <t>656021</t>
  </si>
  <si>
    <r>
      <rPr>
        <sz val="8"/>
        <color indexed="8"/>
        <rFont val="Arial"/>
        <family val="2"/>
      </rPr>
      <t xml:space="preserve">Zestaw D3 z pompami </t>
    </r>
    <r>
      <rPr>
        <sz val="8"/>
        <color indexed="8"/>
        <rFont val="Arial"/>
        <family val="2"/>
      </rPr>
      <t>Grundfos UPM3S Auto 25-60</t>
    </r>
  </si>
  <si>
    <t>5902052108091</t>
  </si>
  <si>
    <t>656028</t>
  </si>
  <si>
    <r>
      <rPr>
        <sz val="8"/>
        <color indexed="8"/>
        <rFont val="Arial"/>
        <family val="2"/>
      </rPr>
      <t xml:space="preserve">Zestaw D3 z pompami </t>
    </r>
    <r>
      <rPr>
        <sz val="8"/>
        <color indexed="8"/>
        <rFont val="Arial"/>
        <family val="2"/>
      </rPr>
      <t>DAB Evosta2 65/180</t>
    </r>
  </si>
  <si>
    <t>656037</t>
  </si>
  <si>
    <r>
      <rPr>
        <sz val="8"/>
        <color indexed="8"/>
        <rFont val="Arial"/>
        <family val="2"/>
      </rPr>
      <t xml:space="preserve">Zestaw D4 </t>
    </r>
    <r>
      <rPr>
        <sz val="8"/>
        <color indexed="8"/>
        <rFont val="Arial"/>
        <family val="2"/>
      </rPr>
      <t>z pompami Wilo Yonos Para 25/6</t>
    </r>
  </si>
  <si>
    <r>
      <rPr>
        <sz val="8"/>
        <color indexed="8"/>
        <rFont val="Arial"/>
        <family val="2"/>
      </rPr>
      <t>z dwiema grupami SA 125 – DN 25</t>
    </r>
    <r>
      <rPr>
        <sz val="8"/>
        <color indexed="8"/>
        <rFont val="Arial"/>
        <family val="2"/>
      </rPr>
      <t xml:space="preserve"> z izolacją,</t>
    </r>
    <r>
      <rPr>
        <sz val="8"/>
        <color indexed="8"/>
        <rFont val="Arial"/>
        <family val="2"/>
      </rPr>
      <t xml:space="preserve"> rozdzielaczem C 60 2F – DN 25 oraz uchwytami naściennymi DELTA</t>
    </r>
  </si>
  <si>
    <t>656031</t>
  </si>
  <si>
    <r>
      <rPr>
        <sz val="8"/>
        <color indexed="8"/>
        <rFont val="Arial"/>
        <family val="2"/>
      </rPr>
      <t xml:space="preserve">Zestaw D4 </t>
    </r>
    <r>
      <rPr>
        <sz val="8"/>
        <color indexed="8"/>
        <rFont val="Arial"/>
        <family val="2"/>
      </rPr>
      <t>z pompami Grundfos UPM3S Auto 25-60</t>
    </r>
  </si>
  <si>
    <t>5902052108008</t>
  </si>
  <si>
    <t>656038</t>
  </si>
  <si>
    <r>
      <rPr>
        <sz val="8"/>
        <color indexed="8"/>
        <rFont val="Arial"/>
        <family val="2"/>
      </rPr>
      <t xml:space="preserve">Zestaw D4 </t>
    </r>
    <r>
      <rPr>
        <sz val="8"/>
        <color indexed="8"/>
        <rFont val="Arial"/>
        <family val="2"/>
      </rPr>
      <t>z pompami DAB Evosta2 65/180</t>
    </r>
  </si>
  <si>
    <t>656047</t>
  </si>
  <si>
    <t>Zestaw D5 z pompami Wilo Yonos Para 25/6</t>
  </si>
  <si>
    <t>z dwiema grupami SMTC1 125 – DN 25 z izolacją, rozdzielaczem C 60 2F – DN 25, dwoma siłownikami MP10/140s, uchwytami naściennymi DELTA oraz dwoma zaworami zwrotnymi</t>
  </si>
  <si>
    <t>656041</t>
  </si>
  <si>
    <t xml:space="preserve">Zestaw D5 z pompami Grundfos UPM3S Auto 25-60 </t>
  </si>
  <si>
    <t>656048</t>
  </si>
  <si>
    <t>Zestaw D5 z pompami DAB Evosta2 65/180</t>
  </si>
  <si>
    <t>656107</t>
  </si>
  <si>
    <r>
      <rPr>
        <sz val="8"/>
        <color indexed="8"/>
        <rFont val="Arial"/>
        <family val="2"/>
      </rPr>
      <t>Zestaw  DX1</t>
    </r>
    <r>
      <rPr>
        <sz val="8"/>
        <color indexed="8"/>
        <rFont val="Arial"/>
        <family val="2"/>
      </rPr>
      <t xml:space="preserve"> z pompami Wilo Yonos Para 25/6</t>
    </r>
  </si>
  <si>
    <t>z grupami SA 125 – DN 25 z izolacją i SMT 125 – DN 25 z izolacją, rozdzielaczem CX 100 2F – DN 25, uchwytami naściennymi DELTA, siłownikiem MP 10/140s oraz zaworem zwrotnym</t>
  </si>
  <si>
    <t>656101</t>
  </si>
  <si>
    <r>
      <rPr>
        <sz val="8"/>
        <color indexed="8"/>
        <rFont val="Arial"/>
        <family val="2"/>
      </rPr>
      <t xml:space="preserve">Zestaw  </t>
    </r>
    <r>
      <rPr>
        <sz val="8"/>
        <color indexed="8"/>
        <rFont val="Arial"/>
        <family val="2"/>
      </rPr>
      <t>DX1 z pompami Grundfos UPM3S Auto 25-60</t>
    </r>
  </si>
  <si>
    <r>
      <rPr>
        <sz val="8"/>
        <color indexed="8"/>
        <rFont val="Arial"/>
        <family val="2"/>
      </rPr>
      <t>z grupami SA 125 – DN 25 z izolacją i SMT 125 – DN 25 z izolacją, rozdzielaczem</t>
    </r>
    <r>
      <rPr>
        <sz val="8"/>
        <color indexed="8"/>
        <rFont val="Arial"/>
        <family val="2"/>
      </rPr>
      <t xml:space="preserve"> CX 100 2F</t>
    </r>
    <r>
      <rPr>
        <sz val="8"/>
        <color indexed="8"/>
        <rFont val="Arial"/>
        <family val="2"/>
      </rPr>
      <t xml:space="preserve"> – DN 25, uchwytami naściennymi DELTA, siłownikiem MP 10/140s oraz zaworem zwrotnym</t>
    </r>
  </si>
  <si>
    <t>656108</t>
  </si>
  <si>
    <r>
      <rPr>
        <sz val="8"/>
        <color indexed="8"/>
        <rFont val="Arial"/>
        <family val="2"/>
      </rPr>
      <t>Zestaw  DX1</t>
    </r>
    <r>
      <rPr>
        <sz val="8"/>
        <color indexed="8"/>
        <rFont val="Arial"/>
        <family val="2"/>
      </rPr>
      <t xml:space="preserve"> z pompami DAB Evosta2 65/180</t>
    </r>
  </si>
  <si>
    <t>656117</t>
  </si>
  <si>
    <r>
      <rPr>
        <sz val="8"/>
        <color indexed="8"/>
        <rFont val="Arial"/>
        <family val="2"/>
      </rPr>
      <t xml:space="preserve">Zestaw  </t>
    </r>
    <r>
      <rPr>
        <sz val="8"/>
        <color indexed="8"/>
        <rFont val="Arial"/>
        <family val="2"/>
      </rPr>
      <t>DX2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z pompami Wilo Yonos Para 25/6</t>
    </r>
  </si>
  <si>
    <r>
      <rPr>
        <sz val="8"/>
        <color indexed="8"/>
        <rFont val="Arial"/>
        <family val="2"/>
      </rPr>
      <t>z grupami SA 125 – DN 25</t>
    </r>
    <r>
      <rPr>
        <sz val="8"/>
        <color indexed="8"/>
        <rFont val="Arial"/>
        <family val="2"/>
      </rPr>
      <t xml:space="preserve"> z izolacją</t>
    </r>
    <r>
      <rPr>
        <sz val="8"/>
        <color indexed="8"/>
        <rFont val="Arial"/>
        <family val="2"/>
      </rPr>
      <t xml:space="preserve"> i SMTC1 125 – DN 25</t>
    </r>
    <r>
      <rPr>
        <sz val="8"/>
        <color indexed="8"/>
        <rFont val="Arial"/>
        <family val="2"/>
      </rPr>
      <t xml:space="preserve"> z izolacją</t>
    </r>
    <r>
      <rPr>
        <sz val="8"/>
        <color indexed="8"/>
        <rFont val="Arial"/>
        <family val="2"/>
      </rPr>
      <t>, rozdzielaczem</t>
    </r>
    <r>
      <rPr>
        <sz val="8"/>
        <color indexed="8"/>
        <rFont val="Arial"/>
        <family val="2"/>
      </rPr>
      <t xml:space="preserve"> CX 100 2F</t>
    </r>
    <r>
      <rPr>
        <sz val="8"/>
        <color indexed="8"/>
        <rFont val="Arial"/>
        <family val="2"/>
      </rPr>
      <t xml:space="preserve"> – DN 25, uchwytami naściennymi DELTA oraz zaworem zwrotnym</t>
    </r>
  </si>
  <si>
    <t>656111</t>
  </si>
  <si>
    <r>
      <rPr>
        <sz val="8"/>
        <color indexed="8"/>
        <rFont val="Arial"/>
        <family val="2"/>
      </rPr>
      <t xml:space="preserve">Zestaw  </t>
    </r>
    <r>
      <rPr>
        <sz val="8"/>
        <color indexed="8"/>
        <rFont val="Arial"/>
        <family val="2"/>
      </rPr>
      <t>DX2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z pompami Grundfos UPM3S Auto 25-60</t>
    </r>
  </si>
  <si>
    <t>656118</t>
  </si>
  <si>
    <r>
      <rPr>
        <sz val="8"/>
        <color indexed="8"/>
        <rFont val="Arial"/>
        <family val="2"/>
      </rPr>
      <t xml:space="preserve">Zestaw  </t>
    </r>
    <r>
      <rPr>
        <sz val="8"/>
        <color indexed="8"/>
        <rFont val="Arial"/>
        <family val="2"/>
      </rPr>
      <t>DX2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z pompami DAB Evosta2 65/180</t>
    </r>
  </si>
  <si>
    <t>656127</t>
  </si>
  <si>
    <r>
      <rPr>
        <sz val="8"/>
        <color indexed="8"/>
        <rFont val="Arial"/>
        <family val="2"/>
      </rPr>
      <t xml:space="preserve">Zestaw </t>
    </r>
    <r>
      <rPr>
        <sz val="8"/>
        <color indexed="8"/>
        <rFont val="Arial"/>
        <family val="2"/>
      </rPr>
      <t>DX3</t>
    </r>
    <r>
      <rPr>
        <sz val="8"/>
        <color indexed="8"/>
        <rFont val="Arial"/>
        <family val="2"/>
      </rPr>
      <t xml:space="preserve"> z pompami Wilo Yonos Para 25/6</t>
    </r>
  </si>
  <si>
    <r>
      <rPr>
        <sz val="8"/>
        <color indexed="8"/>
        <rFont val="Arial"/>
        <family val="2"/>
      </rPr>
      <t>z dwiema grupami SMT 125 – DN 25</t>
    </r>
    <r>
      <rPr>
        <sz val="8"/>
        <color indexed="8"/>
        <rFont val="Arial"/>
        <family val="2"/>
      </rPr>
      <t xml:space="preserve"> z izolacją,</t>
    </r>
    <r>
      <rPr>
        <sz val="8"/>
        <color indexed="8"/>
        <rFont val="Arial"/>
        <family val="2"/>
      </rPr>
      <t xml:space="preserve"> rozdzielaczem</t>
    </r>
    <r>
      <rPr>
        <sz val="8"/>
        <color indexed="8"/>
        <rFont val="Arial"/>
        <family val="2"/>
      </rPr>
      <t xml:space="preserve"> CX 100 2F</t>
    </r>
    <r>
      <rPr>
        <sz val="8"/>
        <color indexed="8"/>
        <rFont val="Arial"/>
        <family val="2"/>
      </rPr>
      <t xml:space="preserve"> – DN 25, dwoma siłownikami MP10/140s, uchwytami naściennymi DELTA oraz dwoma zaworami zwrotnymi</t>
    </r>
  </si>
  <si>
    <t>656121</t>
  </si>
  <si>
    <r>
      <rPr>
        <sz val="8"/>
        <color indexed="8"/>
        <rFont val="Arial"/>
        <family val="2"/>
      </rPr>
      <t xml:space="preserve">Zestaw </t>
    </r>
    <r>
      <rPr>
        <sz val="8"/>
        <color indexed="8"/>
        <rFont val="Arial"/>
        <family val="2"/>
      </rPr>
      <t>DX3</t>
    </r>
    <r>
      <rPr>
        <sz val="8"/>
        <color indexed="8"/>
        <rFont val="Arial"/>
        <family val="2"/>
      </rPr>
      <t xml:space="preserve"> z pompami </t>
    </r>
    <r>
      <rPr>
        <sz val="8"/>
        <color indexed="8"/>
        <rFont val="Arial"/>
        <family val="2"/>
      </rPr>
      <t>Grundfos UPM3S Auto 25-60</t>
    </r>
  </si>
  <si>
    <t>656128</t>
  </si>
  <si>
    <r>
      <rPr>
        <sz val="8"/>
        <color indexed="8"/>
        <rFont val="Arial"/>
        <family val="2"/>
      </rPr>
      <t xml:space="preserve">Zestaw </t>
    </r>
    <r>
      <rPr>
        <sz val="8"/>
        <color indexed="8"/>
        <rFont val="Arial"/>
        <family val="2"/>
      </rPr>
      <t>DX3</t>
    </r>
    <r>
      <rPr>
        <sz val="8"/>
        <color indexed="8"/>
        <rFont val="Arial"/>
        <family val="2"/>
      </rPr>
      <t xml:space="preserve"> z pompami </t>
    </r>
    <r>
      <rPr>
        <sz val="8"/>
        <color indexed="8"/>
        <rFont val="Arial"/>
        <family val="2"/>
      </rPr>
      <t>DAB Evosta2 65/180</t>
    </r>
  </si>
  <si>
    <t>656137</t>
  </si>
  <si>
    <r>
      <rPr>
        <sz val="8"/>
        <color indexed="8"/>
        <rFont val="Arial"/>
        <family val="2"/>
      </rPr>
      <t xml:space="preserve">Zestaw </t>
    </r>
    <r>
      <rPr>
        <sz val="8"/>
        <color indexed="8"/>
        <rFont val="Arial"/>
        <family val="2"/>
      </rPr>
      <t>DX4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z pompami Wilo Yonos Para 25/6</t>
    </r>
  </si>
  <si>
    <r>
      <rPr>
        <sz val="8"/>
        <color indexed="8"/>
        <rFont val="Arial"/>
        <family val="2"/>
      </rPr>
      <t>z dwiema grupami SA 125 – DN 25</t>
    </r>
    <r>
      <rPr>
        <sz val="8"/>
        <color indexed="8"/>
        <rFont val="Arial"/>
        <family val="2"/>
      </rPr>
      <t xml:space="preserve"> z izolacją,</t>
    </r>
    <r>
      <rPr>
        <sz val="8"/>
        <color indexed="8"/>
        <rFont val="Arial"/>
        <family val="2"/>
      </rPr>
      <t xml:space="preserve"> rozdzielaczem</t>
    </r>
    <r>
      <rPr>
        <sz val="8"/>
        <color indexed="8"/>
        <rFont val="Arial"/>
        <family val="2"/>
      </rPr>
      <t xml:space="preserve"> CX 100 2F</t>
    </r>
    <r>
      <rPr>
        <sz val="8"/>
        <color indexed="8"/>
        <rFont val="Arial"/>
        <family val="2"/>
      </rPr>
      <t xml:space="preserve"> – DN 25 oraz uchwytami naściennymi DELTA</t>
    </r>
  </si>
  <si>
    <t>656131</t>
  </si>
  <si>
    <r>
      <rPr>
        <sz val="8"/>
        <color indexed="8"/>
        <rFont val="Arial"/>
        <family val="2"/>
      </rPr>
      <t xml:space="preserve">Zestaw </t>
    </r>
    <r>
      <rPr>
        <sz val="8"/>
        <color indexed="8"/>
        <rFont val="Arial"/>
        <family val="2"/>
      </rPr>
      <t>DX4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z pompami Grundfos UPM3S Auto 25-60</t>
    </r>
  </si>
  <si>
    <t>656138</t>
  </si>
  <si>
    <r>
      <rPr>
        <sz val="8"/>
        <color indexed="8"/>
        <rFont val="Arial"/>
        <family val="2"/>
      </rPr>
      <t xml:space="preserve">Zestaw </t>
    </r>
    <r>
      <rPr>
        <sz val="8"/>
        <color indexed="8"/>
        <rFont val="Arial"/>
        <family val="2"/>
      </rPr>
      <t>DX4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z pompami DAB Evosta2 65/180</t>
    </r>
  </si>
  <si>
    <t>656147</t>
  </si>
  <si>
    <t>Zestaw DX5 z pompami Wilo Yonos Para 25/6</t>
  </si>
  <si>
    <t>z dwiema grupami SMTC1 125 – DN 25 z izolacją, rozdzielaczem CX 100 2F – DN 25, dwoma siłownikami MP10/140s, uchwytami naściennymi DELTA oraz dwoma zaworami zwrotnymi</t>
  </si>
  <si>
    <t>656141</t>
  </si>
  <si>
    <t xml:space="preserve">Zestaw DX5 z pompami Grundfos UPM3S Auto 25-60 </t>
  </si>
  <si>
    <t>656148</t>
  </si>
  <si>
    <t>Zestaw DX5 z pompami DAB Evosta2 65/180</t>
  </si>
  <si>
    <t xml:space="preserve">Rozdzielacz z wbudowanym sprzęgłem hydraulicznym CX 100 2 F – DN 25 </t>
  </si>
  <si>
    <t xml:space="preserve">z odpowietrznikiem automatycznym oraz tuleją nurnikową </t>
  </si>
  <si>
    <t xml:space="preserve">Rozdzielacz z wbudowanym sprzęgłem hydraulicznym CX 100 3 F – DN 25 </t>
  </si>
  <si>
    <t>656050</t>
  </si>
  <si>
    <t>Zestaw W bez pomp</t>
  </si>
  <si>
    <r>
      <rPr>
        <sz val="8"/>
        <color indexed="8"/>
        <rFont val="Arial"/>
        <family val="2"/>
      </rPr>
      <t>z grupami SA 125 – DN 25</t>
    </r>
    <r>
      <rPr>
        <sz val="8"/>
        <color indexed="8"/>
        <rFont val="Arial"/>
        <family val="2"/>
      </rPr>
      <t xml:space="preserve"> z izolacją</t>
    </r>
    <r>
      <rPr>
        <sz val="8"/>
        <color indexed="8"/>
        <rFont val="Arial"/>
        <family val="2"/>
      </rPr>
      <t xml:space="preserve"> i SMR4 125 – DN 25</t>
    </r>
    <r>
      <rPr>
        <sz val="8"/>
        <color indexed="8"/>
        <rFont val="Arial"/>
        <family val="2"/>
      </rPr>
      <t xml:space="preserve"> z izolacją</t>
    </r>
    <r>
      <rPr>
        <sz val="8"/>
        <color indexed="8"/>
        <rFont val="Arial"/>
        <family val="2"/>
      </rPr>
      <t>, kolektorem kotłowym, uchwytami naściennymi DELTA oraz siłownikiem MP 10/140s</t>
    </r>
  </si>
  <si>
    <t>5902052108312</t>
  </si>
  <si>
    <t>656054</t>
  </si>
  <si>
    <t>Zestaw W z pompami Wilo Yonos Para 25/6</t>
  </si>
  <si>
    <t>656052</t>
  </si>
  <si>
    <r>
      <rPr>
        <sz val="8"/>
        <color indexed="8"/>
        <rFont val="Arial"/>
        <family val="2"/>
      </rPr>
      <t xml:space="preserve">Zestaw W z pompami </t>
    </r>
    <r>
      <rPr>
        <sz val="8"/>
        <color indexed="8"/>
        <rFont val="Arial"/>
        <family val="2"/>
      </rPr>
      <t>Grundfos UPM3S Auto 25-60</t>
    </r>
  </si>
  <si>
    <t>5902052108305</t>
  </si>
  <si>
    <t>656056</t>
  </si>
  <si>
    <r>
      <rPr>
        <sz val="8"/>
        <color indexed="8"/>
        <rFont val="Arial"/>
        <family val="2"/>
      </rPr>
      <t xml:space="preserve">Zestaw W z pompami </t>
    </r>
    <r>
      <rPr>
        <sz val="8"/>
        <color indexed="8"/>
        <rFont val="Arial"/>
        <family val="2"/>
      </rPr>
      <t>DAB Evosta2 65/180</t>
    </r>
  </si>
  <si>
    <t>Grupa mieszająco - pompowa SMR4 125 - DN 25 (1”) z 4 dr. mieszaczem, bez pompy</t>
  </si>
  <si>
    <t>z 4 drogowym zaworem mieszającym</t>
  </si>
  <si>
    <t>5902052106271</t>
  </si>
  <si>
    <r>
      <rPr>
        <sz val="8"/>
        <color indexed="8"/>
        <rFont val="Arial"/>
        <family val="2"/>
      </rPr>
      <t xml:space="preserve">Grupa </t>
    </r>
    <r>
      <rPr>
        <sz val="8"/>
        <color indexed="8"/>
        <rFont val="Arial"/>
        <family val="2"/>
      </rPr>
      <t>mieszająco - pompowa</t>
    </r>
    <r>
      <rPr>
        <sz val="8"/>
        <color indexed="8"/>
        <rFont val="Arial"/>
        <family val="2"/>
      </rPr>
      <t xml:space="preserve"> SMR4 125 - DN 25 (1”) z 4 dr. mieszaczem, z pompą </t>
    </r>
    <r>
      <rPr>
        <sz val="8"/>
        <color indexed="8"/>
        <rFont val="Arial"/>
        <family val="2"/>
      </rPr>
      <t>Grundfos UPM3S Auto 25-60</t>
    </r>
  </si>
  <si>
    <t>616404</t>
  </si>
  <si>
    <r>
      <rPr>
        <sz val="8"/>
        <color indexed="8"/>
        <rFont val="Arial"/>
        <family val="2"/>
      </rPr>
      <t xml:space="preserve">Grupa </t>
    </r>
    <r>
      <rPr>
        <sz val="8"/>
        <color indexed="8"/>
        <rFont val="Arial"/>
        <family val="2"/>
      </rPr>
      <t>mieszająco – pompowa</t>
    </r>
    <r>
      <rPr>
        <sz val="8"/>
        <color indexed="8"/>
        <rFont val="Arial"/>
        <family val="2"/>
      </rPr>
      <t xml:space="preserve"> SMR4 125 - DN 25 (1”) z 4 dr. mieszaczem, z pompą Wilo Yonos Para 25/6</t>
    </r>
  </si>
  <si>
    <t>616405</t>
  </si>
  <si>
    <r>
      <rPr>
        <sz val="8"/>
        <color indexed="8"/>
        <rFont val="Arial"/>
        <family val="2"/>
      </rPr>
      <t xml:space="preserve">Grupa </t>
    </r>
    <r>
      <rPr>
        <sz val="8"/>
        <color indexed="8"/>
        <rFont val="Arial"/>
        <family val="2"/>
      </rPr>
      <t>mieszająco - pompowa</t>
    </r>
    <r>
      <rPr>
        <sz val="8"/>
        <color indexed="8"/>
        <rFont val="Arial"/>
        <family val="2"/>
      </rPr>
      <t xml:space="preserve"> SMR4 125 - DN 25 (1”) z 4 dr. mieszaczem, z pompą Wilo Yonos Para 25/8</t>
    </r>
  </si>
  <si>
    <t>616403</t>
  </si>
  <si>
    <r>
      <rPr>
        <sz val="8"/>
        <color indexed="8"/>
        <rFont val="Arial"/>
        <family val="2"/>
      </rPr>
      <t xml:space="preserve">Grupa </t>
    </r>
    <r>
      <rPr>
        <sz val="8"/>
        <color indexed="8"/>
        <rFont val="Arial"/>
        <family val="2"/>
      </rPr>
      <t>mieszająco – pompowa</t>
    </r>
    <r>
      <rPr>
        <sz val="8"/>
        <color indexed="8"/>
        <rFont val="Arial"/>
        <family val="2"/>
      </rPr>
      <t xml:space="preserve"> SMR4 125 - DN 25 (1”) z 4 dr. mieszaczem, z pompą </t>
    </r>
    <r>
      <rPr>
        <sz val="8"/>
        <color indexed="8"/>
        <rFont val="Arial"/>
        <family val="2"/>
      </rPr>
      <t>DAB Evosta2 65/180</t>
    </r>
  </si>
  <si>
    <r>
      <rPr>
        <sz val="8"/>
        <color indexed="8"/>
        <rFont val="Arial"/>
        <family val="2"/>
      </rPr>
      <t>Sprzęgło hydrauliczne(zwrotnica)</t>
    </r>
    <r>
      <rPr>
        <sz val="8"/>
        <color indexed="8"/>
        <rFont val="Arial"/>
        <family val="2"/>
      </rPr>
      <t xml:space="preserve"> CPN 60 - DN 20 z izolacją, z wyposażeniem dodatkowym</t>
    </r>
  </si>
  <si>
    <t>z odpowietrznikiem, tuleją nurnikową, zaworem spustowym oraz dwoma nyplami 1”</t>
  </si>
  <si>
    <t>Łącznik TBN 60 / 2 z izolacją</t>
  </si>
  <si>
    <t>dla podłączenia sprzęgła CPN 60 z rozdzielaczem C 60-2F DN 20</t>
  </si>
  <si>
    <t xml:space="preserve">7307 29 80 </t>
  </si>
  <si>
    <t xml:space="preserve">24.20.40.0 </t>
  </si>
  <si>
    <t>Łącznik TBN 60 / 3 z izolacją</t>
  </si>
  <si>
    <t>dla podłączenia CPN 60 z C 60-3F DN 20</t>
  </si>
  <si>
    <t xml:space="preserve">Łącznik TBN 60 / 4 z izolacją </t>
  </si>
  <si>
    <t>dla podłączenia CPN 60 z C 60-4F DN 20</t>
  </si>
  <si>
    <t xml:space="preserve">Rozdzielacz C 60 2 F - DN 20 dwuobwodowy z izolacją </t>
  </si>
  <si>
    <t xml:space="preserve">Rozdzielacz C 60 3 F - DN 20 trzyobwodowy z izolacją </t>
  </si>
  <si>
    <t xml:space="preserve">Rozdzielacz C 60 4 F - DN 20 czteroobwodowy z izolacją </t>
  </si>
  <si>
    <t>606030</t>
  </si>
  <si>
    <t>Zawór zwrotny do rozdzielaczy Womix DN 20</t>
  </si>
  <si>
    <t>zalecany przy stosowaniu każdej grupy z mieszaczem</t>
  </si>
  <si>
    <t>Grupa pompowa SA 90 - DN 20 (3/4") z pompą Wilo Yonos Para 15/6</t>
  </si>
  <si>
    <r>
      <rPr>
        <sz val="8"/>
        <color indexed="8"/>
        <rFont val="Arial"/>
        <family val="2"/>
      </rPr>
      <t xml:space="preserve">Grupa pompowa SA 90 - DN 20 (3/4") z pompą Grundfos </t>
    </r>
    <r>
      <rPr>
        <sz val="8"/>
        <color indexed="8"/>
        <rFont val="Arial"/>
        <family val="2"/>
      </rPr>
      <t>UPM3S Auto 15-60</t>
    </r>
  </si>
  <si>
    <r>
      <rPr>
        <sz val="8"/>
        <color indexed="8"/>
        <rFont val="Arial"/>
        <family val="2"/>
      </rPr>
      <t xml:space="preserve">Grupa pompowa SA 90 - DN 20 (3/4") z pompą </t>
    </r>
    <r>
      <rPr>
        <sz val="8"/>
        <color indexed="8"/>
        <rFont val="Arial"/>
        <family val="2"/>
      </rPr>
      <t xml:space="preserve">DAB Evosta2 65/130 </t>
    </r>
  </si>
  <si>
    <r>
      <rPr>
        <sz val="8"/>
        <color indexed="8"/>
        <rFont val="Arial"/>
        <family val="2"/>
      </rPr>
      <t xml:space="preserve">Grupa </t>
    </r>
    <r>
      <rPr>
        <sz val="8"/>
        <color indexed="8"/>
        <rFont val="Arial"/>
        <family val="2"/>
      </rPr>
      <t>mieszająco - pompowa</t>
    </r>
    <r>
      <rPr>
        <sz val="8"/>
        <color indexed="8"/>
        <rFont val="Arial"/>
        <family val="2"/>
      </rPr>
      <t xml:space="preserve"> SMT 90 - DN 20 (3/4")</t>
    </r>
    <r>
      <rPr>
        <sz val="8"/>
        <color indexed="8"/>
        <rFont val="Arial"/>
        <family val="2"/>
      </rPr>
      <t xml:space="preserve"> z pompą Wilo Yonos Para 15/6</t>
    </r>
  </si>
  <si>
    <t>z zaworem mieszającym obrotowym</t>
  </si>
  <si>
    <r>
      <rPr>
        <sz val="8"/>
        <color indexed="8"/>
        <rFont val="Arial"/>
        <family val="2"/>
      </rPr>
      <t xml:space="preserve">Grupa </t>
    </r>
    <r>
      <rPr>
        <sz val="8"/>
        <color indexed="8"/>
        <rFont val="Arial"/>
        <family val="2"/>
      </rPr>
      <t>mieszająco - pompowa</t>
    </r>
    <r>
      <rPr>
        <sz val="8"/>
        <color indexed="8"/>
        <rFont val="Arial"/>
        <family val="2"/>
      </rPr>
      <t xml:space="preserve"> SMT 90 - DN 20 (3/4") z pompą </t>
    </r>
    <r>
      <rPr>
        <sz val="8"/>
        <color indexed="8"/>
        <rFont val="Arial"/>
        <family val="2"/>
      </rPr>
      <t>Grundfos UPM3S Auto 15-60</t>
    </r>
  </si>
  <si>
    <r>
      <rPr>
        <sz val="8"/>
        <color indexed="8"/>
        <rFont val="Arial"/>
        <family val="2"/>
      </rPr>
      <t xml:space="preserve">Grupa </t>
    </r>
    <r>
      <rPr>
        <sz val="8"/>
        <color indexed="8"/>
        <rFont val="Arial"/>
        <family val="2"/>
      </rPr>
      <t>mieszająco - pompowa</t>
    </r>
    <r>
      <rPr>
        <sz val="8"/>
        <color indexed="8"/>
        <rFont val="Arial"/>
        <family val="2"/>
      </rPr>
      <t xml:space="preserve"> SMT 90 - DN 20 (3/4")</t>
    </r>
    <r>
      <rPr>
        <sz val="8"/>
        <color indexed="8"/>
        <rFont val="Arial"/>
        <family val="2"/>
      </rPr>
      <t xml:space="preserve"> z pompą DAB Evosta2 65/130 </t>
    </r>
  </si>
  <si>
    <r>
      <rPr>
        <sz val="8"/>
        <color indexed="8"/>
        <rFont val="Arial"/>
        <family val="2"/>
      </rPr>
      <t xml:space="preserve">Grupa </t>
    </r>
    <r>
      <rPr>
        <sz val="8"/>
        <color indexed="8"/>
        <rFont val="Arial"/>
        <family val="2"/>
      </rPr>
      <t>mieszająco – pompowa</t>
    </r>
    <r>
      <rPr>
        <sz val="8"/>
        <color indexed="8"/>
        <rFont val="Arial"/>
        <family val="2"/>
      </rPr>
      <t xml:space="preserve"> SMTC 90 - DN 20 (3/4")</t>
    </r>
    <r>
      <rPr>
        <sz val="8"/>
        <color indexed="8"/>
        <rFont val="Arial"/>
        <family val="2"/>
      </rPr>
      <t xml:space="preserve"> z pompą Wilo Yonos Para 15/6</t>
    </r>
  </si>
  <si>
    <t>z zaworem mieszającym termostatycznym</t>
  </si>
  <si>
    <r>
      <rPr>
        <sz val="8"/>
        <color indexed="8"/>
        <rFont val="Arial"/>
        <family val="2"/>
      </rPr>
      <t xml:space="preserve">Grupa </t>
    </r>
    <r>
      <rPr>
        <sz val="8"/>
        <color indexed="8"/>
        <rFont val="Arial"/>
        <family val="2"/>
      </rPr>
      <t>mieszająco – pompowa</t>
    </r>
    <r>
      <rPr>
        <sz val="8"/>
        <color indexed="8"/>
        <rFont val="Arial"/>
        <family val="2"/>
      </rPr>
      <t xml:space="preserve"> SMTC 90 - DN 20 (3/4") z pompą </t>
    </r>
    <r>
      <rPr>
        <sz val="8"/>
        <color indexed="8"/>
        <rFont val="Arial"/>
        <family val="2"/>
      </rPr>
      <t>Grundfos UPM3S Auto 15-60</t>
    </r>
  </si>
  <si>
    <r>
      <rPr>
        <sz val="8"/>
        <color indexed="8"/>
        <rFont val="Arial"/>
        <family val="2"/>
      </rPr>
      <t xml:space="preserve">Grupa </t>
    </r>
    <r>
      <rPr>
        <sz val="8"/>
        <color indexed="8"/>
        <rFont val="Arial"/>
        <family val="2"/>
      </rPr>
      <t>mieszająco – pompowa</t>
    </r>
    <r>
      <rPr>
        <sz val="8"/>
        <color indexed="8"/>
        <rFont val="Arial"/>
        <family val="2"/>
      </rPr>
      <t xml:space="preserve"> SMTC 90 - DN 20 (3/4")</t>
    </r>
    <r>
      <rPr>
        <sz val="8"/>
        <color indexed="8"/>
        <rFont val="Arial"/>
        <family val="2"/>
      </rPr>
      <t xml:space="preserve"> z pompą DAB Evosta2 65/130</t>
    </r>
  </si>
  <si>
    <t>606211</t>
  </si>
  <si>
    <r>
      <rPr>
        <sz val="8"/>
        <color indexed="8"/>
        <rFont val="Arial"/>
        <family val="2"/>
      </rPr>
      <t>Sprzęgło hydrauliczne(zwrotnica)</t>
    </r>
    <r>
      <rPr>
        <sz val="8"/>
        <color indexed="8"/>
        <rFont val="Arial"/>
        <family val="2"/>
      </rPr>
      <t xml:space="preserve"> CPN MINI – DN 25 z izolacją, z wyposażeniem dodatkowym</t>
    </r>
  </si>
  <si>
    <t>z tuleją nurnikową</t>
  </si>
  <si>
    <t>606221</t>
  </si>
  <si>
    <t>Rozdzielacz CN70 2/3F – DN 25 z izolacją</t>
  </si>
  <si>
    <t>maksymalnie 3 grupy pompowe</t>
  </si>
  <si>
    <t>606222</t>
  </si>
  <si>
    <t>Rozdzielacz CN70 3/5F – DN 25 z izolacją</t>
  </si>
  <si>
    <t>maksymalnie 5 grup pompowych</t>
  </si>
  <si>
    <t>605015</t>
  </si>
  <si>
    <t>Uchwyty L mocujące na ścianie rozdzielacz CN70</t>
  </si>
  <si>
    <r>
      <rPr>
        <sz val="8"/>
        <color indexed="8"/>
        <rFont val="Arial"/>
        <family val="2"/>
      </rPr>
      <t>Sprzęgło hydrauliczne(zwrotnica)</t>
    </r>
    <r>
      <rPr>
        <sz val="8"/>
        <color indexed="8"/>
        <rFont val="Arial"/>
        <family val="2"/>
      </rPr>
      <t xml:space="preserve"> CPN 70 - DN 25</t>
    </r>
    <r>
      <rPr>
        <sz val="8"/>
        <color indexed="8"/>
        <rFont val="Arial"/>
        <family val="2"/>
      </rPr>
      <t xml:space="preserve"> z izolacją, z wyposażeniem dodatkowym</t>
    </r>
  </si>
  <si>
    <t>z odpowietrznikiem, tuleją nurnikową, zaworem spustowym, uchwytami oraz śrubunkami 1”</t>
  </si>
  <si>
    <t>5902052102051</t>
  </si>
  <si>
    <t>Łącznik TBN 70 / 2 z izolacją</t>
  </si>
  <si>
    <t>dla podłączenia sprzęgła CPN70 – DN 25 z rozdzielaczem C60/C70 2F – DN 25</t>
  </si>
  <si>
    <t>5902052102068</t>
  </si>
  <si>
    <r>
      <rPr>
        <sz val="8"/>
        <color indexed="8"/>
        <rFont val="Arial"/>
        <family val="2"/>
      </rPr>
      <t xml:space="preserve">Łącznik TBN 70 / 3 </t>
    </r>
    <r>
      <rPr>
        <sz val="8"/>
        <color indexed="8"/>
        <rFont val="Arial"/>
        <family val="2"/>
      </rPr>
      <t>z izolacją</t>
    </r>
  </si>
  <si>
    <t>dla podłączenia sprzęgła CPN70 – DN 25 z rozdzielaczem C60/C70 3F – DN 25</t>
  </si>
  <si>
    <t>5902052102075</t>
  </si>
  <si>
    <r>
      <rPr>
        <sz val="8"/>
        <color indexed="8"/>
        <rFont val="Arial"/>
        <family val="2"/>
      </rPr>
      <t xml:space="preserve">Łącznik TBN 70 / 4 </t>
    </r>
    <r>
      <rPr>
        <sz val="8"/>
        <color indexed="8"/>
        <rFont val="Arial"/>
        <family val="2"/>
      </rPr>
      <t>z izolacją</t>
    </r>
  </si>
  <si>
    <t>dla podłączenia sprzęgła CPN70 – DN 25 z rozdzielaczem C60/C70 4F – DN 25</t>
  </si>
  <si>
    <t>5902052102082</t>
  </si>
  <si>
    <r>
      <rPr>
        <sz val="8"/>
        <color indexed="8"/>
        <rFont val="Arial"/>
        <family val="2"/>
      </rPr>
      <t>Rozdzielacz C 60 2 F - DN 25</t>
    </r>
    <r>
      <rPr>
        <sz val="8"/>
        <color indexed="8"/>
        <rFont val="Arial"/>
        <family val="2"/>
      </rPr>
      <t xml:space="preserve"> dwuobwodowy z izolacją </t>
    </r>
  </si>
  <si>
    <t>5902052106110</t>
  </si>
  <si>
    <r>
      <rPr>
        <sz val="8"/>
        <color indexed="8"/>
        <rFont val="Arial"/>
        <family val="2"/>
      </rPr>
      <t>Rozdzielacz C 60 3 F - DN 25</t>
    </r>
    <r>
      <rPr>
        <sz val="8"/>
        <color indexed="8"/>
        <rFont val="Arial"/>
        <family val="2"/>
      </rPr>
      <t xml:space="preserve"> trzyobwodowy z izolacją </t>
    </r>
  </si>
  <si>
    <t>5902052106127</t>
  </si>
  <si>
    <r>
      <rPr>
        <sz val="8"/>
        <color indexed="8"/>
        <rFont val="Arial"/>
        <family val="2"/>
      </rPr>
      <t>Rozdzielacz C 60 4 F - DN 25</t>
    </r>
    <r>
      <rPr>
        <sz val="8"/>
        <color indexed="8"/>
        <rFont val="Arial"/>
        <family val="2"/>
      </rPr>
      <t xml:space="preserve"> czteroobwodowy z izolacją </t>
    </r>
  </si>
  <si>
    <t>5902052106134</t>
  </si>
  <si>
    <t>Zawór zwrotny do rozdzielaczy Womix DN25</t>
  </si>
  <si>
    <t>5902052105274</t>
  </si>
  <si>
    <r>
      <rPr>
        <sz val="8"/>
        <color indexed="8"/>
        <rFont val="Arial"/>
        <family val="2"/>
      </rPr>
      <t xml:space="preserve">Łącznik TBN 70 / 5 </t>
    </r>
    <r>
      <rPr>
        <sz val="8"/>
        <color indexed="8"/>
        <rFont val="Arial"/>
        <family val="2"/>
      </rPr>
      <t>z izolacją</t>
    </r>
  </si>
  <si>
    <t>dla podłączenia sprzęgła CPN70 – DN 25 z rozdzielaczem C60/C70 5F – DN 25</t>
  </si>
  <si>
    <t>5902052102099</t>
  </si>
  <si>
    <r>
      <rPr>
        <sz val="8"/>
        <color indexed="8"/>
        <rFont val="Arial"/>
        <family val="2"/>
      </rPr>
      <t>Rozdzielacz C 70 2 F</t>
    </r>
    <r>
      <rPr>
        <sz val="8"/>
        <color indexed="8"/>
        <rFont val="Arial"/>
        <family val="2"/>
      </rPr>
      <t xml:space="preserve"> dwuobwodowy z izolacją </t>
    </r>
  </si>
  <si>
    <t>5902052102105</t>
  </si>
  <si>
    <r>
      <rPr>
        <sz val="8"/>
        <color indexed="8"/>
        <rFont val="Arial"/>
        <family val="2"/>
      </rPr>
      <t xml:space="preserve">Rozdzielacz C 70 - 3 F </t>
    </r>
    <r>
      <rPr>
        <sz val="8"/>
        <color indexed="8"/>
        <rFont val="Arial"/>
        <family val="2"/>
      </rPr>
      <t xml:space="preserve">trzyobwodowy z izolacją </t>
    </r>
  </si>
  <si>
    <t>5902052102112</t>
  </si>
  <si>
    <r>
      <rPr>
        <sz val="8"/>
        <color indexed="8"/>
        <rFont val="Arial"/>
        <family val="2"/>
      </rPr>
      <t xml:space="preserve">Rozdzielacz C 70 - 4 F </t>
    </r>
    <r>
      <rPr>
        <sz val="8"/>
        <color indexed="8"/>
        <rFont val="Arial"/>
        <family val="2"/>
      </rPr>
      <t xml:space="preserve">czteroobwodowy z izolacją </t>
    </r>
  </si>
  <si>
    <t>5902052102129</t>
  </si>
  <si>
    <r>
      <rPr>
        <sz val="8"/>
        <color indexed="8"/>
        <rFont val="Arial"/>
        <family val="2"/>
      </rPr>
      <t>Rozdzielacz C 70 - 5 F</t>
    </r>
    <r>
      <rPr>
        <sz val="8"/>
        <color indexed="8"/>
        <rFont val="Arial"/>
        <family val="2"/>
      </rPr>
      <t xml:space="preserve"> pięcioobwodowy z izolacją </t>
    </r>
  </si>
  <si>
    <t>5902052102136</t>
  </si>
  <si>
    <t>607001</t>
  </si>
  <si>
    <r>
      <rPr>
        <sz val="8"/>
        <color indexed="8"/>
        <rFont val="Arial"/>
        <family val="2"/>
      </rPr>
      <t>Sprzęgło hydrauliczne(zwrotnica)</t>
    </r>
    <r>
      <rPr>
        <sz val="8"/>
        <color indexed="8"/>
        <rFont val="Arial"/>
        <family val="2"/>
      </rPr>
      <t xml:space="preserve"> CPN 100 - DN 32</t>
    </r>
    <r>
      <rPr>
        <sz val="8"/>
        <color indexed="8"/>
        <rFont val="Arial"/>
        <family val="2"/>
      </rPr>
      <t xml:space="preserve"> z izolacją, z wyposażeniem dodatkowym</t>
    </r>
  </si>
  <si>
    <t>z odpowietrznikiem, tuleją nurnikową, zaworem spustowym, uchwytami oraz śrubunkami 1 1/4”</t>
  </si>
  <si>
    <t>5902052108145</t>
  </si>
  <si>
    <t>617004</t>
  </si>
  <si>
    <t>Łącznik TBCN 100 - DN32 z izolacją</t>
  </si>
  <si>
    <t>dla podłączenia sprzęgła CPN 100 DN 32 z rozdzielaczem CN 100 – DN 25</t>
  </si>
  <si>
    <t>626111</t>
  </si>
  <si>
    <t>Rozdzielacz CN 100 2/3 F – DN 25 z izolacją</t>
  </si>
  <si>
    <t>626112</t>
  </si>
  <si>
    <t>Rozdzielacz CN 100 3/5 F – DN 25 z izolacją</t>
  </si>
  <si>
    <t>626113</t>
  </si>
  <si>
    <t>Rozdzielacz CN 100 4/7 F – DN 25 z izolacją</t>
  </si>
  <si>
    <t>maksymalnie 7 grup pompowych</t>
  </si>
  <si>
    <t>617005</t>
  </si>
  <si>
    <t xml:space="preserve">Łącznik TBN 101 / 2 </t>
  </si>
  <si>
    <t>dla podłączenia sprzęgła CPN 100 – DN 32 z rozdzielaczem C 100 2F – DN 25/DN32</t>
  </si>
  <si>
    <t>5902052108237</t>
  </si>
  <si>
    <t>617006</t>
  </si>
  <si>
    <t xml:space="preserve">Łącznik TBN 101 / 3 </t>
  </si>
  <si>
    <t>dla podłączenia sprzęgła CPN 100 – DN 32 z rozdzielaczem C 100 3F – DN 25/DN32</t>
  </si>
  <si>
    <t>5902052108244</t>
  </si>
  <si>
    <t>617007</t>
  </si>
  <si>
    <t xml:space="preserve">Łącznik TBN 101 / 4 </t>
  </si>
  <si>
    <t>dla podłączenia sprzęgła CPN 100 – DN 32 z rozdzielaczem C 100 4F – DN 25/DN32</t>
  </si>
  <si>
    <t>5902052108251</t>
  </si>
  <si>
    <t>617008</t>
  </si>
  <si>
    <t xml:space="preserve">Łącznik TBN 101 / 5 </t>
  </si>
  <si>
    <t>dla podłączenia sprzęgła CPN 100 – DN 32 z rozdzielaczem C 100 5F – DN 25/DN32</t>
  </si>
  <si>
    <t>5902052108268</t>
  </si>
  <si>
    <t>617009</t>
  </si>
  <si>
    <t xml:space="preserve">Łącznik TBN 101 / 6 </t>
  </si>
  <si>
    <t>dla podłączenia sprzęgła CPN 100 – DN 32 z rozdzielaczem C 100 6F – DN 25/DN32</t>
  </si>
  <si>
    <t>5902052108275</t>
  </si>
  <si>
    <r>
      <rPr>
        <sz val="8"/>
        <color indexed="8"/>
        <rFont val="Arial"/>
        <family val="2"/>
      </rPr>
      <t>Sprzęgło hydrauliczne(zwrotnica)</t>
    </r>
    <r>
      <rPr>
        <sz val="8"/>
        <color indexed="8"/>
        <rFont val="Arial"/>
        <family val="2"/>
      </rPr>
      <t xml:space="preserve"> CPN 100 - DN 40</t>
    </r>
    <r>
      <rPr>
        <sz val="8"/>
        <color indexed="8"/>
        <rFont val="Arial"/>
        <family val="2"/>
      </rPr>
      <t xml:space="preserve"> z izolacją, z wyposażeniem dodatkowym</t>
    </r>
  </si>
  <si>
    <t>z odpowietrznikiem, tuleją nurnikową, stopą montażową oraz śrubunkami 1 1/2”</t>
  </si>
  <si>
    <t>5902052102600</t>
  </si>
  <si>
    <t xml:space="preserve">Łącznik TBN 100 / 2 </t>
  </si>
  <si>
    <t>dla podłączenia sprzęgła CPN 100 – DN 40 z rozdzielaczem C 100 2F – DN 25/DN32</t>
  </si>
  <si>
    <t>5902052102617</t>
  </si>
  <si>
    <t xml:space="preserve">Łącznik TBN 100 / 3 </t>
  </si>
  <si>
    <t>dla podłączenia sprzęgła CPN 100 – DN 40 z rozdzielaczem C 100 3F – DN 25/DN32</t>
  </si>
  <si>
    <t>5902052102624</t>
  </si>
  <si>
    <t xml:space="preserve">Łącznik TBN 100 / 4 </t>
  </si>
  <si>
    <t>dla podłączenia sprzęgła CPN 100 – DN 40 z rozdzielaczem C 100 4F – DN 25/DN32</t>
  </si>
  <si>
    <t>5902052102631</t>
  </si>
  <si>
    <t xml:space="preserve">Łącznik TBN 100 / 5 </t>
  </si>
  <si>
    <t>dla podłączenia sprzęgła CPN 100 – DN 40 z rozdzielaczem C 100 5F – DN 25/DN32</t>
  </si>
  <si>
    <t>5902052102648</t>
  </si>
  <si>
    <t xml:space="preserve">Łącznik TBN 100 / 6 </t>
  </si>
  <si>
    <t>dla podłączenia sprzęgła CPN 100 – DN 40 z rozdzielaczem C 100 6F – DN 25/DN32</t>
  </si>
  <si>
    <t>5902052106691</t>
  </si>
  <si>
    <r>
      <rPr>
        <sz val="8"/>
        <color indexed="8"/>
        <rFont val="Arial"/>
        <family val="2"/>
      </rPr>
      <t>Rozdzielacz C 100 2 F</t>
    </r>
    <r>
      <rPr>
        <sz val="8"/>
        <color indexed="8"/>
        <rFont val="Arial"/>
        <family val="2"/>
      </rPr>
      <t xml:space="preserve"> – DN 25 dwuobwodowy z izolacją </t>
    </r>
  </si>
  <si>
    <t>podłączenie grup nakrętka GW 1 1/2"</t>
  </si>
  <si>
    <t>5902052106707</t>
  </si>
  <si>
    <r>
      <rPr>
        <sz val="8"/>
        <color indexed="8"/>
        <rFont val="Arial"/>
        <family val="2"/>
      </rPr>
      <t>Rozdzielacz C 100 3 F</t>
    </r>
    <r>
      <rPr>
        <sz val="8"/>
        <color indexed="8"/>
        <rFont val="Arial"/>
        <family val="2"/>
      </rPr>
      <t xml:space="preserve"> – DN 25 trzyobwodowy z izolacją </t>
    </r>
  </si>
  <si>
    <t>5902052106714</t>
  </si>
  <si>
    <r>
      <rPr>
        <sz val="8"/>
        <color indexed="8"/>
        <rFont val="Arial"/>
        <family val="2"/>
      </rPr>
      <t>Rozdzielacz C 100 4 F</t>
    </r>
    <r>
      <rPr>
        <sz val="8"/>
        <color indexed="8"/>
        <rFont val="Arial"/>
        <family val="2"/>
      </rPr>
      <t xml:space="preserve"> – DN 25 czteroobwodowy z izolacją </t>
    </r>
  </si>
  <si>
    <t>5902052106721</t>
  </si>
  <si>
    <r>
      <rPr>
        <sz val="8"/>
        <color indexed="8"/>
        <rFont val="Arial"/>
        <family val="2"/>
      </rPr>
      <t>Rozdzielacz C 100 5 F</t>
    </r>
    <r>
      <rPr>
        <sz val="8"/>
        <color indexed="8"/>
        <rFont val="Arial"/>
        <family val="2"/>
      </rPr>
      <t xml:space="preserve"> – DN 25 pięcioobwodowy z izolacją </t>
    </r>
  </si>
  <si>
    <t>5902052106738</t>
  </si>
  <si>
    <r>
      <rPr>
        <sz val="8"/>
        <color indexed="8"/>
        <rFont val="Arial"/>
        <family val="2"/>
      </rPr>
      <t>Rozdzielacz C 100 6 F</t>
    </r>
    <r>
      <rPr>
        <sz val="8"/>
        <color indexed="8"/>
        <rFont val="Arial"/>
        <family val="2"/>
      </rPr>
      <t xml:space="preserve"> – DN 25 </t>
    </r>
    <r>
      <rPr>
        <sz val="8"/>
        <color indexed="8"/>
        <rFont val="Arial"/>
        <family val="2"/>
      </rPr>
      <t>sześcio</t>
    </r>
    <r>
      <rPr>
        <sz val="8"/>
        <color indexed="8"/>
        <rFont val="Arial"/>
        <family val="2"/>
      </rPr>
      <t xml:space="preserve">obwodowy z izolacją </t>
    </r>
  </si>
  <si>
    <t>5902052106745</t>
  </si>
  <si>
    <t>5902052105298</t>
  </si>
  <si>
    <r>
      <rPr>
        <sz val="8"/>
        <color indexed="8"/>
        <rFont val="Arial"/>
        <family val="2"/>
      </rPr>
      <t xml:space="preserve">Grupa pompowa SA 125 - DN 25 (1") z izolacją, </t>
    </r>
    <r>
      <rPr>
        <sz val="8"/>
        <color indexed="8"/>
        <rFont val="Arial"/>
        <family val="2"/>
      </rPr>
      <t>bez pompy</t>
    </r>
  </si>
  <si>
    <t>5902052102204</t>
  </si>
  <si>
    <t>616056</t>
  </si>
  <si>
    <r>
      <rPr>
        <sz val="8"/>
        <color indexed="8"/>
        <rFont val="Arial"/>
        <family val="2"/>
      </rPr>
      <t>Grupa</t>
    </r>
    <r>
      <rPr>
        <sz val="8"/>
        <color indexed="8"/>
        <rFont val="Arial"/>
        <family val="2"/>
      </rPr>
      <t xml:space="preserve"> pompowa</t>
    </r>
    <r>
      <rPr>
        <sz val="8"/>
        <color indexed="8"/>
        <rFont val="Arial"/>
        <family val="2"/>
      </rPr>
      <t xml:space="preserve"> SA 125 - DN 25 (1")</t>
    </r>
    <r>
      <rPr>
        <sz val="8"/>
        <color indexed="8"/>
        <rFont val="Arial"/>
        <family val="2"/>
      </rPr>
      <t xml:space="preserve"> z izolacją,</t>
    </r>
    <r>
      <rPr>
        <sz val="8"/>
        <color indexed="8"/>
        <rFont val="Arial"/>
        <family val="2"/>
      </rPr>
      <t xml:space="preserve"> z pompą </t>
    </r>
    <r>
      <rPr>
        <sz val="8"/>
        <color indexed="8"/>
        <rFont val="Arial"/>
        <family val="2"/>
      </rPr>
      <t>Grundfos UPM3S Auto 25-60</t>
    </r>
  </si>
  <si>
    <t>5902052108152</t>
  </si>
  <si>
    <t>616054</t>
  </si>
  <si>
    <r>
      <rPr>
        <sz val="8"/>
        <color indexed="8"/>
        <rFont val="Arial"/>
        <family val="2"/>
      </rPr>
      <t>Grupa</t>
    </r>
    <r>
      <rPr>
        <sz val="8"/>
        <color indexed="8"/>
        <rFont val="Arial"/>
        <family val="2"/>
      </rPr>
      <t xml:space="preserve"> pompowa</t>
    </r>
    <r>
      <rPr>
        <sz val="8"/>
        <color indexed="8"/>
        <rFont val="Arial"/>
        <family val="2"/>
      </rPr>
      <t xml:space="preserve"> SA 125 - DN 25 (1”) z izolacją, z pompą Wilo Yonos Para 25/6</t>
    </r>
  </si>
  <si>
    <t>616055</t>
  </si>
  <si>
    <r>
      <rPr>
        <sz val="8"/>
        <color indexed="8"/>
        <rFont val="Arial"/>
        <family val="2"/>
      </rPr>
      <t>Grupa</t>
    </r>
    <r>
      <rPr>
        <sz val="8"/>
        <color indexed="8"/>
        <rFont val="Arial"/>
        <family val="2"/>
      </rPr>
      <t xml:space="preserve"> pompowa</t>
    </r>
    <r>
      <rPr>
        <sz val="8"/>
        <color indexed="8"/>
        <rFont val="Arial"/>
        <family val="2"/>
      </rPr>
      <t xml:space="preserve"> SA 125 - DN 25 (1”) z izolacją, z pompą Wilo Yonos Para 25/8</t>
    </r>
  </si>
  <si>
    <t>616057</t>
  </si>
  <si>
    <r>
      <rPr>
        <sz val="8"/>
        <color indexed="8"/>
        <rFont val="Arial"/>
        <family val="2"/>
      </rPr>
      <t>Grupa</t>
    </r>
    <r>
      <rPr>
        <sz val="8"/>
        <color indexed="8"/>
        <rFont val="Arial"/>
        <family val="2"/>
      </rPr>
      <t xml:space="preserve"> pompowa</t>
    </r>
    <r>
      <rPr>
        <sz val="8"/>
        <color indexed="8"/>
        <rFont val="Arial"/>
        <family val="2"/>
      </rPr>
      <t xml:space="preserve"> SA 125 - DN 25 (1”) z izolacją, z pompą </t>
    </r>
    <r>
      <rPr>
        <sz val="8"/>
        <color indexed="8"/>
        <rFont val="Arial"/>
        <family val="2"/>
      </rPr>
      <t>DAB Evosta2 65/180</t>
    </r>
  </si>
  <si>
    <r>
      <rPr>
        <sz val="8"/>
        <color indexed="8"/>
        <rFont val="Arial"/>
        <family val="2"/>
      </rPr>
      <t xml:space="preserve">Grupa </t>
    </r>
    <r>
      <rPr>
        <sz val="8"/>
        <color indexed="8"/>
        <rFont val="Arial"/>
        <family val="2"/>
      </rPr>
      <t>mieszająco – pompowa</t>
    </r>
    <r>
      <rPr>
        <sz val="8"/>
        <color indexed="8"/>
        <rFont val="Arial"/>
        <family val="2"/>
      </rPr>
      <t xml:space="preserve"> SMT 125 - DN 25 (1")</t>
    </r>
    <r>
      <rPr>
        <sz val="8"/>
        <color indexed="8"/>
        <rFont val="Arial"/>
        <family val="2"/>
      </rPr>
      <t xml:space="preserve"> z izolacją, bez pompy</t>
    </r>
  </si>
  <si>
    <t>5902052102303</t>
  </si>
  <si>
    <t>616086</t>
  </si>
  <si>
    <r>
      <rPr>
        <sz val="8"/>
        <color indexed="8"/>
        <rFont val="Arial"/>
        <family val="2"/>
      </rPr>
      <t xml:space="preserve">Grupa </t>
    </r>
    <r>
      <rPr>
        <sz val="8"/>
        <color indexed="8"/>
        <rFont val="Arial"/>
        <family val="2"/>
      </rPr>
      <t>mieszająco – pompowa</t>
    </r>
    <r>
      <rPr>
        <sz val="8"/>
        <color indexed="8"/>
        <rFont val="Arial"/>
        <family val="2"/>
      </rPr>
      <t xml:space="preserve"> SMT 125 - DN 25 (1")</t>
    </r>
    <r>
      <rPr>
        <sz val="8"/>
        <color indexed="8"/>
        <rFont val="Arial"/>
        <family val="2"/>
      </rPr>
      <t xml:space="preserve"> z izolacją, </t>
    </r>
    <r>
      <rPr>
        <sz val="8"/>
        <color indexed="8"/>
        <rFont val="Arial"/>
        <family val="2"/>
      </rPr>
      <t xml:space="preserve">z pompą </t>
    </r>
    <r>
      <rPr>
        <sz val="8"/>
        <color indexed="8"/>
        <rFont val="Arial"/>
        <family val="2"/>
      </rPr>
      <t>Grundfos UPM3S Auto 25-60</t>
    </r>
  </si>
  <si>
    <t>5902052108169</t>
  </si>
  <si>
    <t>616084</t>
  </si>
  <si>
    <r>
      <rPr>
        <sz val="8"/>
        <color indexed="8"/>
        <rFont val="Arial"/>
        <family val="2"/>
      </rPr>
      <t xml:space="preserve">Grupa </t>
    </r>
    <r>
      <rPr>
        <sz val="8"/>
        <color indexed="8"/>
        <rFont val="Arial"/>
        <family val="2"/>
      </rPr>
      <t>mieszająco – pompowa</t>
    </r>
    <r>
      <rPr>
        <sz val="8"/>
        <color indexed="8"/>
        <rFont val="Arial"/>
        <family val="2"/>
      </rPr>
      <t xml:space="preserve"> SMT 125 - DN 25 (1”) z izolacją, z pompą Wilo Yonos Para 25/6</t>
    </r>
  </si>
  <si>
    <t>616085</t>
  </si>
  <si>
    <r>
      <rPr>
        <sz val="8"/>
        <color indexed="8"/>
        <rFont val="Arial"/>
        <family val="2"/>
      </rPr>
      <t xml:space="preserve">Grupa </t>
    </r>
    <r>
      <rPr>
        <sz val="8"/>
        <color indexed="8"/>
        <rFont val="Arial"/>
        <family val="2"/>
      </rPr>
      <t>mieszająco – pompowa</t>
    </r>
    <r>
      <rPr>
        <sz val="8"/>
        <color indexed="8"/>
        <rFont val="Arial"/>
        <family val="2"/>
      </rPr>
      <t xml:space="preserve"> SMT 125 - DN 25 (1”) z izolacją, z pompą Wilo Yonos Para 25/8</t>
    </r>
  </si>
  <si>
    <t>616087</t>
  </si>
  <si>
    <r>
      <rPr>
        <sz val="8"/>
        <color indexed="8"/>
        <rFont val="Arial"/>
        <family val="2"/>
      </rPr>
      <t xml:space="preserve">Grupa </t>
    </r>
    <r>
      <rPr>
        <sz val="8"/>
        <color indexed="8"/>
        <rFont val="Arial"/>
        <family val="2"/>
      </rPr>
      <t>mieszająco – pompowa</t>
    </r>
    <r>
      <rPr>
        <sz val="8"/>
        <color indexed="8"/>
        <rFont val="Arial"/>
        <family val="2"/>
      </rPr>
      <t xml:space="preserve"> SMT 125 - DN 25 (1”) z izolacją, z pompą </t>
    </r>
    <r>
      <rPr>
        <sz val="8"/>
        <color indexed="8"/>
        <rFont val="Arial"/>
        <family val="2"/>
      </rPr>
      <t>DAB Evosta2 65/180</t>
    </r>
  </si>
  <si>
    <r>
      <rPr>
        <sz val="8"/>
        <color indexed="8"/>
        <rFont val="Arial"/>
        <family val="2"/>
      </rPr>
      <t xml:space="preserve">Grupa </t>
    </r>
    <r>
      <rPr>
        <sz val="8"/>
        <color indexed="8"/>
        <rFont val="Arial"/>
        <family val="2"/>
      </rPr>
      <t>mieszająco - pompowa</t>
    </r>
    <r>
      <rPr>
        <sz val="8"/>
        <color indexed="8"/>
        <rFont val="Arial"/>
        <family val="2"/>
      </rPr>
      <t xml:space="preserve"> SMTC1 125 - DN 25 (1")</t>
    </r>
    <r>
      <rPr>
        <sz val="8"/>
        <color indexed="8"/>
        <rFont val="Arial"/>
        <family val="2"/>
      </rPr>
      <t xml:space="preserve"> z izolacją, bez pompy</t>
    </r>
  </si>
  <si>
    <t>5902052105304</t>
  </si>
  <si>
    <t>616076</t>
  </si>
  <si>
    <r>
      <rPr>
        <sz val="8"/>
        <color indexed="8"/>
        <rFont val="Arial"/>
        <family val="2"/>
      </rPr>
      <t xml:space="preserve">Grupa </t>
    </r>
    <r>
      <rPr>
        <sz val="8"/>
        <color indexed="8"/>
        <rFont val="Arial"/>
        <family val="2"/>
      </rPr>
      <t>mieszająco - pompowa</t>
    </r>
    <r>
      <rPr>
        <sz val="8"/>
        <color indexed="8"/>
        <rFont val="Arial"/>
        <family val="2"/>
      </rPr>
      <t xml:space="preserve"> SMTC1 125 - DN 25 (1")</t>
    </r>
    <r>
      <rPr>
        <sz val="8"/>
        <color indexed="8"/>
        <rFont val="Arial"/>
        <family val="2"/>
      </rPr>
      <t xml:space="preserve"> z izolacją, </t>
    </r>
    <r>
      <rPr>
        <sz val="8"/>
        <color indexed="8"/>
        <rFont val="Arial"/>
        <family val="2"/>
      </rPr>
      <t xml:space="preserve">z pompą </t>
    </r>
    <r>
      <rPr>
        <sz val="8"/>
        <color indexed="8"/>
        <rFont val="Arial"/>
        <family val="2"/>
      </rPr>
      <t>Grundfos UPM3S Auto 25-60</t>
    </r>
  </si>
  <si>
    <t>5902052108176</t>
  </si>
  <si>
    <t>616074</t>
  </si>
  <si>
    <r>
      <rPr>
        <sz val="8"/>
        <color indexed="8"/>
        <rFont val="Arial"/>
        <family val="2"/>
      </rPr>
      <t xml:space="preserve">Grupa </t>
    </r>
    <r>
      <rPr>
        <sz val="8"/>
        <color indexed="8"/>
        <rFont val="Arial"/>
        <family val="2"/>
      </rPr>
      <t>mieszająco – pompowa</t>
    </r>
    <r>
      <rPr>
        <sz val="8"/>
        <color indexed="8"/>
        <rFont val="Arial"/>
        <family val="2"/>
      </rPr>
      <t xml:space="preserve"> SMTC1 125 - DN 25 (1”) z izolacją, z pompą Wilo Yonos Para 25/6</t>
    </r>
  </si>
  <si>
    <t>616075</t>
  </si>
  <si>
    <r>
      <rPr>
        <sz val="8"/>
        <color indexed="8"/>
        <rFont val="Arial"/>
        <family val="2"/>
      </rPr>
      <t xml:space="preserve">Grupa </t>
    </r>
    <r>
      <rPr>
        <sz val="8"/>
        <color indexed="8"/>
        <rFont val="Arial"/>
        <family val="2"/>
      </rPr>
      <t>mieszająco – pompowa</t>
    </r>
    <r>
      <rPr>
        <sz val="8"/>
        <color indexed="8"/>
        <rFont val="Arial"/>
        <family val="2"/>
      </rPr>
      <t xml:space="preserve"> SMTC1 125 - DN 25 (1”) z izolacją, z pompą Wilo Yonos Para 25/8</t>
    </r>
  </si>
  <si>
    <t>616077</t>
  </si>
  <si>
    <r>
      <rPr>
        <sz val="8"/>
        <color indexed="8"/>
        <rFont val="Arial"/>
        <family val="2"/>
      </rPr>
      <t xml:space="preserve">Grupa </t>
    </r>
    <r>
      <rPr>
        <sz val="8"/>
        <color indexed="8"/>
        <rFont val="Arial"/>
        <family val="2"/>
      </rPr>
      <t>mieszająco – pompowa</t>
    </r>
    <r>
      <rPr>
        <sz val="8"/>
        <color indexed="8"/>
        <rFont val="Arial"/>
        <family val="2"/>
      </rPr>
      <t xml:space="preserve"> SMTC1 125 - DN 25 (1”) z izolacją, z pompą </t>
    </r>
    <r>
      <rPr>
        <sz val="8"/>
        <color indexed="8"/>
        <rFont val="Arial"/>
        <family val="2"/>
      </rPr>
      <t>DAB Evosta2 65/180</t>
    </r>
  </si>
  <si>
    <r>
      <rPr>
        <sz val="8"/>
        <color indexed="8"/>
        <rFont val="Arial"/>
        <family val="2"/>
      </rPr>
      <t xml:space="preserve">Grupa </t>
    </r>
    <r>
      <rPr>
        <sz val="8"/>
        <color indexed="8"/>
        <rFont val="Arial"/>
        <family val="2"/>
      </rPr>
      <t>mieszająco – pompowa</t>
    </r>
    <r>
      <rPr>
        <sz val="8"/>
        <color indexed="8"/>
        <rFont val="Arial"/>
        <family val="2"/>
      </rPr>
      <t xml:space="preserve"> SMTC2 125 - DN 25 (1")</t>
    </r>
    <r>
      <rPr>
        <sz val="8"/>
        <color indexed="8"/>
        <rFont val="Arial"/>
        <family val="2"/>
      </rPr>
      <t xml:space="preserve"> z izolacją, bez pompy</t>
    </r>
  </si>
  <si>
    <t>5902052105397</t>
  </si>
  <si>
    <t>616096</t>
  </si>
  <si>
    <r>
      <rPr>
        <sz val="8"/>
        <color indexed="8"/>
        <rFont val="Arial"/>
        <family val="2"/>
      </rPr>
      <t xml:space="preserve">Grupa </t>
    </r>
    <r>
      <rPr>
        <sz val="8"/>
        <color indexed="8"/>
        <rFont val="Arial"/>
        <family val="2"/>
      </rPr>
      <t>mieszająco – pompowa</t>
    </r>
    <r>
      <rPr>
        <sz val="8"/>
        <color indexed="8"/>
        <rFont val="Arial"/>
        <family val="2"/>
      </rPr>
      <t xml:space="preserve"> SMTC2 125 - DN 25 (1")</t>
    </r>
    <r>
      <rPr>
        <sz val="8"/>
        <color indexed="8"/>
        <rFont val="Arial"/>
        <family val="2"/>
      </rPr>
      <t xml:space="preserve"> z izolacją, </t>
    </r>
    <r>
      <rPr>
        <sz val="8"/>
        <color indexed="8"/>
        <rFont val="Arial"/>
        <family val="2"/>
      </rPr>
      <t xml:space="preserve">z pompą </t>
    </r>
    <r>
      <rPr>
        <sz val="8"/>
        <color indexed="8"/>
        <rFont val="Arial"/>
        <family val="2"/>
      </rPr>
      <t>Grundfos UPM3S Auto 25-60</t>
    </r>
  </si>
  <si>
    <t>5902052108183</t>
  </si>
  <si>
    <t>616094</t>
  </si>
  <si>
    <r>
      <rPr>
        <sz val="8"/>
        <color indexed="8"/>
        <rFont val="Arial"/>
        <family val="2"/>
      </rPr>
      <t xml:space="preserve">Grupa </t>
    </r>
    <r>
      <rPr>
        <sz val="8"/>
        <color indexed="8"/>
        <rFont val="Arial"/>
        <family val="2"/>
      </rPr>
      <t>mieszająco – pompowa</t>
    </r>
    <r>
      <rPr>
        <sz val="8"/>
        <color indexed="8"/>
        <rFont val="Arial"/>
        <family val="2"/>
      </rPr>
      <t xml:space="preserve"> SMTC2 125 - DN 25 (1”) z izolacją, z pompą Wilo Yonos Para 25/6</t>
    </r>
  </si>
  <si>
    <t>616095</t>
  </si>
  <si>
    <r>
      <rPr>
        <sz val="8"/>
        <color indexed="8"/>
        <rFont val="Arial"/>
        <family val="2"/>
      </rPr>
      <t>Grupa</t>
    </r>
    <r>
      <rPr>
        <sz val="8"/>
        <color indexed="8"/>
        <rFont val="Arial"/>
        <family val="2"/>
      </rPr>
      <t>mieszająco – pompowa</t>
    </r>
    <r>
      <rPr>
        <sz val="8"/>
        <color indexed="8"/>
        <rFont val="Arial"/>
        <family val="2"/>
      </rPr>
      <t xml:space="preserve"> SMTC2 125 - DN 25 (1”) z izolacją, z pompą Wilo Yonos Para 25/8</t>
    </r>
  </si>
  <si>
    <t>616097</t>
  </si>
  <si>
    <r>
      <rPr>
        <sz val="8"/>
        <color indexed="8"/>
        <rFont val="Arial"/>
        <family val="2"/>
      </rPr>
      <t xml:space="preserve">Grupa </t>
    </r>
    <r>
      <rPr>
        <sz val="8"/>
        <color indexed="8"/>
        <rFont val="Arial"/>
        <family val="2"/>
      </rPr>
      <t>mieszająco – pompowa</t>
    </r>
    <r>
      <rPr>
        <sz val="8"/>
        <color indexed="8"/>
        <rFont val="Arial"/>
        <family val="2"/>
      </rPr>
      <t xml:space="preserve"> SMTC2 125 - DN 25 (1”) z izolacją, z pompą </t>
    </r>
    <r>
      <rPr>
        <sz val="8"/>
        <color indexed="8"/>
        <rFont val="Arial"/>
        <family val="2"/>
      </rPr>
      <t>DAB Evosta2 65/180</t>
    </r>
  </si>
  <si>
    <t>Uchwyty naścienne Delta dla rozdzielaczy C60, C70, C100, CN100</t>
  </si>
  <si>
    <t>5902052102143</t>
  </si>
  <si>
    <t>Wsporniki do montażu rozdzielaczy C2 100, C2 120, C2 125, C2 150 na podłożu</t>
  </si>
  <si>
    <t>1 kpl = 2 sztuki</t>
  </si>
  <si>
    <t>5902052105564</t>
  </si>
  <si>
    <t>Grupa bezp. 1" UNI X – MINI 3 bar (73,6 kW)</t>
  </si>
  <si>
    <t xml:space="preserve">dla rozdzielaczy do 73,6 kW </t>
  </si>
  <si>
    <t>5902052102150</t>
  </si>
  <si>
    <t>606022</t>
  </si>
  <si>
    <t>Grupa bezp. 1 1/4" UNI X MAGNUM 3 bar (200kW)</t>
  </si>
  <si>
    <t>dla rozdzielaczy powyżej 73,6 kW – do 200 kW – dla rozdzielaczy C 100 i CN 100</t>
  </si>
  <si>
    <t>Łącznik stalowy L 90 MINI</t>
  </si>
  <si>
    <t>dla podłączenia UNI X</t>
  </si>
  <si>
    <t>5902052102167</t>
  </si>
  <si>
    <t>606027</t>
  </si>
  <si>
    <t>Łącznik stalowy L 90 MAGNUM</t>
  </si>
  <si>
    <t>dla podłączenia UNI X MAGNUM</t>
  </si>
  <si>
    <t>Łącznik stalowy S</t>
  </si>
  <si>
    <t>dla podłączenia naczynia</t>
  </si>
  <si>
    <t>5902052102174</t>
  </si>
  <si>
    <r>
      <rPr>
        <sz val="8"/>
        <color indexed="8"/>
        <rFont val="Arial"/>
        <family val="2"/>
      </rPr>
      <t>Rozdzielacz C 100 2 F</t>
    </r>
    <r>
      <rPr>
        <sz val="8"/>
        <color indexed="8"/>
        <rFont val="Arial"/>
        <family val="2"/>
      </rPr>
      <t xml:space="preserve"> – DN 32 dwuobwodowy z izolacją </t>
    </r>
  </si>
  <si>
    <t>5902052102655</t>
  </si>
  <si>
    <r>
      <rPr>
        <sz val="8"/>
        <color indexed="8"/>
        <rFont val="Arial"/>
        <family val="2"/>
      </rPr>
      <t>Rozdzielacz C 100 3 F</t>
    </r>
    <r>
      <rPr>
        <sz val="8"/>
        <color indexed="8"/>
        <rFont val="Arial"/>
        <family val="2"/>
      </rPr>
      <t xml:space="preserve"> – DN 32 trzyobwodowy z izolacją </t>
    </r>
  </si>
  <si>
    <t>5902052102662</t>
  </si>
  <si>
    <r>
      <rPr>
        <sz val="8"/>
        <color indexed="8"/>
        <rFont val="Arial"/>
        <family val="2"/>
      </rPr>
      <t>Rozdzielacz C 100 4 F</t>
    </r>
    <r>
      <rPr>
        <sz val="8"/>
        <color indexed="8"/>
        <rFont val="Arial"/>
        <family val="2"/>
      </rPr>
      <t xml:space="preserve"> – DN 32 czteroobwodowy z izolacją </t>
    </r>
  </si>
  <si>
    <t>5902052102679</t>
  </si>
  <si>
    <r>
      <rPr>
        <sz val="8"/>
        <color indexed="8"/>
        <rFont val="Arial"/>
        <family val="2"/>
      </rPr>
      <t>Rozdzielacz C 100 5 F</t>
    </r>
    <r>
      <rPr>
        <sz val="8"/>
        <color indexed="8"/>
        <rFont val="Arial"/>
        <family val="2"/>
      </rPr>
      <t xml:space="preserve"> – DN 32 pięcioobwodowy z izolacją </t>
    </r>
  </si>
  <si>
    <t>5902052102686</t>
  </si>
  <si>
    <r>
      <rPr>
        <sz val="8"/>
        <color indexed="8"/>
        <rFont val="Arial"/>
        <family val="2"/>
      </rPr>
      <t>Rozdzielacz C 100 6 F</t>
    </r>
    <r>
      <rPr>
        <sz val="8"/>
        <color indexed="8"/>
        <rFont val="Arial"/>
        <family val="2"/>
      </rPr>
      <t xml:space="preserve"> – DN 32 </t>
    </r>
    <r>
      <rPr>
        <sz val="8"/>
        <color indexed="8"/>
        <rFont val="Arial"/>
        <family val="2"/>
      </rPr>
      <t>sześcio</t>
    </r>
    <r>
      <rPr>
        <sz val="8"/>
        <color indexed="8"/>
        <rFont val="Arial"/>
        <family val="2"/>
      </rPr>
      <t xml:space="preserve">obwodowy z izolacją </t>
    </r>
  </si>
  <si>
    <t>5902052105496</t>
  </si>
  <si>
    <r>
      <rPr>
        <sz val="8"/>
        <color indexed="8"/>
        <rFont val="Arial"/>
        <family val="2"/>
      </rPr>
      <t xml:space="preserve">Łącznik DN 32 (1 1/4" x 2") z </t>
    </r>
    <r>
      <rPr>
        <sz val="8"/>
        <color indexed="8"/>
        <rFont val="Arial"/>
        <family val="2"/>
      </rPr>
      <t xml:space="preserve">mosiężną </t>
    </r>
    <r>
      <rPr>
        <sz val="8"/>
        <color indexed="8"/>
        <rFont val="Arial"/>
        <family val="2"/>
      </rPr>
      <t xml:space="preserve">nakrętką </t>
    </r>
  </si>
  <si>
    <t>5902052102693</t>
  </si>
  <si>
    <r>
      <rPr>
        <sz val="8"/>
        <color indexed="8"/>
        <rFont val="Arial"/>
        <family val="2"/>
      </rPr>
      <t xml:space="preserve">Łącznik DN 1 1/4" x 2" z </t>
    </r>
    <r>
      <rPr>
        <sz val="8"/>
        <color indexed="8"/>
        <rFont val="Arial"/>
        <family val="2"/>
      </rPr>
      <t xml:space="preserve">mosiężną </t>
    </r>
    <r>
      <rPr>
        <sz val="8"/>
        <color indexed="8"/>
        <rFont val="Arial"/>
        <family val="2"/>
      </rPr>
      <t>nakrętką, z zaworem zwrotnym dla grup SMT, SMTC</t>
    </r>
  </si>
  <si>
    <t>5902052105489</t>
  </si>
  <si>
    <r>
      <rPr>
        <sz val="8"/>
        <color indexed="8"/>
        <rFont val="Arial"/>
        <family val="2"/>
      </rPr>
      <t xml:space="preserve">Łącznik DN 1 1/4" x 2" z wbudowanym zaworem kulowym, z </t>
    </r>
    <r>
      <rPr>
        <sz val="8"/>
        <color indexed="8"/>
        <rFont val="Arial"/>
        <family val="2"/>
      </rPr>
      <t xml:space="preserve">mosiężną </t>
    </r>
    <r>
      <rPr>
        <sz val="8"/>
        <color indexed="8"/>
        <rFont val="Arial"/>
        <family val="2"/>
      </rPr>
      <t xml:space="preserve">nakrętką </t>
    </r>
  </si>
  <si>
    <t>5902052102709</t>
  </si>
  <si>
    <t>607030</t>
  </si>
  <si>
    <t>Wsporniki do montażu rozdzielaczy C 100 6F - DN25 oraz C 100 6F – DN32 na podłożu</t>
  </si>
  <si>
    <r>
      <rPr>
        <sz val="8"/>
        <color indexed="8"/>
        <rFont val="Arial"/>
        <family val="2"/>
      </rPr>
      <t>Sprzęgło hydrauliczne(zwrotnica)</t>
    </r>
    <r>
      <rPr>
        <sz val="8"/>
        <color indexed="8"/>
        <rFont val="Arial"/>
        <family val="2"/>
      </rPr>
      <t xml:space="preserve"> CPN 120 - DN 50</t>
    </r>
    <r>
      <rPr>
        <sz val="8"/>
        <color indexed="8"/>
        <rFont val="Arial"/>
        <family val="2"/>
      </rPr>
      <t xml:space="preserve"> z izolacją, z wyposażeniem dodatkowym</t>
    </r>
  </si>
  <si>
    <t>z odpowietrznikiem, tuleją nurnikową, stopą montażową oraz śrubunkami 2”</t>
  </si>
  <si>
    <t>5902052102969</t>
  </si>
  <si>
    <t>Łącznik stalowy TBN 120 – DN 50</t>
  </si>
  <si>
    <t>dla podłączenia sprzęgła CPN 120 - DN 50 z rozdzielaczem C 2 100 – DN 32</t>
  </si>
  <si>
    <t>5902052105502</t>
  </si>
  <si>
    <r>
      <rPr>
        <sz val="8"/>
        <color indexed="8"/>
        <rFont val="Arial"/>
        <family val="2"/>
      </rPr>
      <t>Rozdzielacz C 2 100 2 F</t>
    </r>
    <r>
      <rPr>
        <sz val="8"/>
        <color indexed="8"/>
        <rFont val="Arial"/>
        <family val="2"/>
      </rPr>
      <t xml:space="preserve"> – DN 32 dwuobwodowy z izolacją </t>
    </r>
  </si>
  <si>
    <t>5902052105519</t>
  </si>
  <si>
    <r>
      <rPr>
        <sz val="8"/>
        <color indexed="8"/>
        <rFont val="Arial"/>
        <family val="2"/>
      </rPr>
      <t>Rozdzielacz C 2 100 3 F</t>
    </r>
    <r>
      <rPr>
        <sz val="8"/>
        <color indexed="8"/>
        <rFont val="Arial"/>
        <family val="2"/>
      </rPr>
      <t xml:space="preserve"> – DN 32 trzyobwodowy z izolacją </t>
    </r>
  </si>
  <si>
    <t>5902052105526</t>
  </si>
  <si>
    <r>
      <rPr>
        <sz val="8"/>
        <color indexed="8"/>
        <rFont val="Arial"/>
        <family val="2"/>
      </rPr>
      <t>Rozdzielacz C 2 100 4 F</t>
    </r>
    <r>
      <rPr>
        <sz val="8"/>
        <color indexed="8"/>
        <rFont val="Arial"/>
        <family val="2"/>
      </rPr>
      <t xml:space="preserve"> – DN 32 czteroobwodowy z izolacją </t>
    </r>
  </si>
  <si>
    <t>5902052105533</t>
  </si>
  <si>
    <r>
      <rPr>
        <sz val="8"/>
        <color indexed="8"/>
        <rFont val="Arial"/>
        <family val="2"/>
      </rPr>
      <t>Rozdzielacz C 2 100 5 F</t>
    </r>
    <r>
      <rPr>
        <sz val="8"/>
        <color indexed="8"/>
        <rFont val="Arial"/>
        <family val="2"/>
      </rPr>
      <t xml:space="preserve"> – DN 32 pięcioobwodowy z izolacją </t>
    </r>
  </si>
  <si>
    <t>5902052105540</t>
  </si>
  <si>
    <r>
      <rPr>
        <sz val="8"/>
        <color indexed="8"/>
        <rFont val="Arial"/>
        <family val="2"/>
      </rPr>
      <t>Rozdzielacz C 2 100 6 F</t>
    </r>
    <r>
      <rPr>
        <sz val="8"/>
        <color indexed="8"/>
        <rFont val="Arial"/>
        <family val="2"/>
      </rPr>
      <t xml:space="preserve"> – DN 32 </t>
    </r>
    <r>
      <rPr>
        <sz val="8"/>
        <color indexed="8"/>
        <rFont val="Arial"/>
        <family val="2"/>
      </rPr>
      <t>sześcio</t>
    </r>
    <r>
      <rPr>
        <sz val="8"/>
        <color indexed="8"/>
        <rFont val="Arial"/>
        <family val="2"/>
      </rPr>
      <t xml:space="preserve">obwodowy z izolacją </t>
    </r>
  </si>
  <si>
    <t>5902052105557</t>
  </si>
  <si>
    <r>
      <rPr>
        <sz val="8"/>
        <color indexed="8"/>
        <rFont val="Arial"/>
        <family val="2"/>
      </rPr>
      <t xml:space="preserve">Łącznik DN 32 (11/4" x 2") z </t>
    </r>
    <r>
      <rPr>
        <sz val="8"/>
        <color indexed="8"/>
        <rFont val="Arial"/>
        <family val="2"/>
      </rPr>
      <t xml:space="preserve">mosiężną </t>
    </r>
    <r>
      <rPr>
        <sz val="8"/>
        <color indexed="8"/>
        <rFont val="Arial"/>
        <family val="2"/>
      </rPr>
      <t xml:space="preserve">nakrętką </t>
    </r>
  </si>
  <si>
    <t>Redukcja do montażu grup DN25 na rozdzielaczu C100, C 2 100 – DN32</t>
  </si>
  <si>
    <t>5902052102815</t>
  </si>
  <si>
    <r>
      <rPr>
        <sz val="8"/>
        <color indexed="8"/>
        <rFont val="Arial"/>
        <family val="2"/>
      </rPr>
      <t>Grupa</t>
    </r>
    <r>
      <rPr>
        <sz val="8"/>
        <color indexed="8"/>
        <rFont val="Arial"/>
        <family val="2"/>
      </rPr>
      <t xml:space="preserve"> pompowa</t>
    </r>
    <r>
      <rPr>
        <sz val="8"/>
        <color indexed="8"/>
        <rFont val="Arial"/>
        <family val="2"/>
      </rPr>
      <t xml:space="preserve"> SA 125 - DN 32 (1 1/4")</t>
    </r>
    <r>
      <rPr>
        <sz val="8"/>
        <color indexed="8"/>
        <rFont val="Arial"/>
        <family val="2"/>
      </rPr>
      <t xml:space="preserve"> z izolacją,</t>
    </r>
    <r>
      <rPr>
        <sz val="8"/>
        <color indexed="8"/>
        <rFont val="Arial"/>
        <family val="2"/>
      </rPr>
      <t xml:space="preserve"> bez pompy </t>
    </r>
  </si>
  <si>
    <t>5902052102716</t>
  </si>
  <si>
    <t>607158</t>
  </si>
  <si>
    <r>
      <rPr>
        <sz val="8"/>
        <color indexed="8"/>
        <rFont val="Arial"/>
        <family val="2"/>
      </rPr>
      <t>Grupa</t>
    </r>
    <r>
      <rPr>
        <sz val="8"/>
        <color indexed="8"/>
        <rFont val="Arial"/>
        <family val="2"/>
      </rPr>
      <t xml:space="preserve"> pompowa</t>
    </r>
    <r>
      <rPr>
        <sz val="8"/>
        <color indexed="8"/>
        <rFont val="Arial"/>
        <family val="2"/>
      </rPr>
      <t xml:space="preserve"> SA 125 - DN 32 (1 1/4”)</t>
    </r>
    <r>
      <rPr>
        <sz val="8"/>
        <color indexed="8"/>
        <rFont val="Arial"/>
        <family val="2"/>
      </rPr>
      <t xml:space="preserve"> z izolacją, </t>
    </r>
    <r>
      <rPr>
        <sz val="8"/>
        <color indexed="8"/>
        <rFont val="Arial"/>
        <family val="2"/>
      </rPr>
      <t>z pompą Wilo Yonos Para 30/6</t>
    </r>
  </si>
  <si>
    <t>607159</t>
  </si>
  <si>
    <r>
      <rPr>
        <sz val="8"/>
        <color indexed="8"/>
        <rFont val="Arial"/>
        <family val="2"/>
      </rPr>
      <t>Grupa</t>
    </r>
    <r>
      <rPr>
        <sz val="8"/>
        <color indexed="8"/>
        <rFont val="Arial"/>
        <family val="2"/>
      </rPr>
      <t xml:space="preserve"> pompowa</t>
    </r>
    <r>
      <rPr>
        <sz val="8"/>
        <color indexed="8"/>
        <rFont val="Arial"/>
        <family val="2"/>
      </rPr>
      <t xml:space="preserve"> SA 125 - DN 32 (1 1/4”) </t>
    </r>
    <r>
      <rPr>
        <sz val="8"/>
        <color indexed="8"/>
        <rFont val="Arial"/>
        <family val="2"/>
      </rPr>
      <t xml:space="preserve"> z izolacją, </t>
    </r>
    <r>
      <rPr>
        <sz val="8"/>
        <color indexed="8"/>
        <rFont val="Arial"/>
        <family val="2"/>
      </rPr>
      <t>z pompą Wilo Yonos Para 30/8</t>
    </r>
  </si>
  <si>
    <r>
      <rPr>
        <sz val="8"/>
        <color indexed="8"/>
        <rFont val="Arial"/>
        <family val="2"/>
      </rPr>
      <t>Grupa</t>
    </r>
    <r>
      <rPr>
        <sz val="8"/>
        <color indexed="8"/>
        <rFont val="Arial"/>
        <family val="2"/>
      </rPr>
      <t xml:space="preserve"> pompowa</t>
    </r>
    <r>
      <rPr>
        <sz val="8"/>
        <color indexed="8"/>
        <rFont val="Arial"/>
        <family val="2"/>
      </rPr>
      <t xml:space="preserve"> SA 125 - DN 32 (1 1/4")</t>
    </r>
    <r>
      <rPr>
        <sz val="8"/>
        <color indexed="8"/>
        <rFont val="Arial"/>
        <family val="2"/>
      </rPr>
      <t xml:space="preserve"> z izolacją, </t>
    </r>
    <r>
      <rPr>
        <sz val="8"/>
        <color indexed="8"/>
        <rFont val="Arial"/>
        <family val="2"/>
      </rPr>
      <t>z pompą Grundfos Alpha 1L 32 - 60</t>
    </r>
  </si>
  <si>
    <t>5902052102730</t>
  </si>
  <si>
    <r>
      <rPr>
        <sz val="8"/>
        <color indexed="8"/>
        <rFont val="Arial"/>
        <family val="2"/>
      </rPr>
      <t>Grupa mieszająco – pompowa</t>
    </r>
    <r>
      <rPr>
        <sz val="8"/>
        <color indexed="8"/>
        <rFont val="Arial"/>
        <family val="2"/>
      </rPr>
      <t xml:space="preserve"> SMT 125 - DN 32 </t>
    </r>
    <r>
      <rPr>
        <sz val="8"/>
        <color indexed="8"/>
        <rFont val="Arial"/>
        <family val="2"/>
      </rPr>
      <t>(1 ¼")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 xml:space="preserve">z izolacją, </t>
    </r>
    <r>
      <rPr>
        <sz val="8"/>
        <color indexed="8"/>
        <rFont val="Arial"/>
        <family val="2"/>
      </rPr>
      <t>bez pompy</t>
    </r>
  </si>
  <si>
    <t>5902052102761</t>
  </si>
  <si>
    <t>607168</t>
  </si>
  <si>
    <r>
      <rPr>
        <sz val="8"/>
        <color indexed="8"/>
        <rFont val="Arial"/>
        <family val="2"/>
      </rPr>
      <t>Grupa mieszająco – pompowa</t>
    </r>
    <r>
      <rPr>
        <sz val="8"/>
        <color indexed="8"/>
        <rFont val="Arial"/>
        <family val="2"/>
      </rPr>
      <t xml:space="preserve"> SMT 125 - DN 32 (1 1/4”)</t>
    </r>
    <r>
      <rPr>
        <sz val="8"/>
        <color indexed="8"/>
        <rFont val="Arial"/>
        <family val="2"/>
      </rPr>
      <t xml:space="preserve"> z izolacją,</t>
    </r>
    <r>
      <rPr>
        <sz val="8"/>
        <color indexed="8"/>
        <rFont val="Arial"/>
        <family val="2"/>
      </rPr>
      <t xml:space="preserve"> z pompą Wilo Yonos Para 30/6</t>
    </r>
  </si>
  <si>
    <t>607169</t>
  </si>
  <si>
    <r>
      <rPr>
        <sz val="8"/>
        <color indexed="8"/>
        <rFont val="Arial"/>
        <family val="2"/>
      </rPr>
      <t>Grupa mieszająco – pompowa</t>
    </r>
    <r>
      <rPr>
        <sz val="8"/>
        <color indexed="8"/>
        <rFont val="Arial"/>
        <family val="2"/>
      </rPr>
      <t xml:space="preserve"> SMT 125 - DN 32 (1 1/4”)</t>
    </r>
    <r>
      <rPr>
        <sz val="8"/>
        <color indexed="8"/>
        <rFont val="Arial"/>
        <family val="2"/>
      </rPr>
      <t xml:space="preserve"> z izolacją,</t>
    </r>
    <r>
      <rPr>
        <sz val="8"/>
        <color indexed="8"/>
        <rFont val="Arial"/>
        <family val="2"/>
      </rPr>
      <t xml:space="preserve"> z pompą Wilo Yonos Para 30/8</t>
    </r>
  </si>
  <si>
    <r>
      <rPr>
        <sz val="8"/>
        <color indexed="8"/>
        <rFont val="Arial"/>
        <family val="2"/>
      </rPr>
      <t>Grupa mieszająco – pompowa</t>
    </r>
    <r>
      <rPr>
        <sz val="8"/>
        <color indexed="8"/>
        <rFont val="Arial"/>
        <family val="2"/>
      </rPr>
      <t xml:space="preserve"> SMT 125 - DN 32 (1 1/4")</t>
    </r>
    <r>
      <rPr>
        <sz val="8"/>
        <color indexed="8"/>
        <rFont val="Arial"/>
        <family val="2"/>
      </rPr>
      <t xml:space="preserve"> z izolacją, z pompą</t>
    </r>
    <r>
      <rPr>
        <sz val="8"/>
        <color indexed="8"/>
        <rFont val="Arial"/>
        <family val="2"/>
      </rPr>
      <t xml:space="preserve"> Grundfos Alpha 1L 32 – 60</t>
    </r>
  </si>
  <si>
    <t>5902052102785</t>
  </si>
  <si>
    <r>
      <rPr>
        <sz val="8"/>
        <color indexed="8"/>
        <rFont val="Arial"/>
        <family val="2"/>
      </rPr>
      <t>Sprzęgło hydrauliczne(zwrotnica)</t>
    </r>
    <r>
      <rPr>
        <sz val="8"/>
        <color indexed="8"/>
        <rFont val="Arial"/>
        <family val="2"/>
      </rPr>
      <t xml:space="preserve"> CPN 120 - DN 65</t>
    </r>
    <r>
      <rPr>
        <sz val="8"/>
        <color indexed="8"/>
        <rFont val="Arial"/>
        <family val="2"/>
      </rPr>
      <t xml:space="preserve"> z izolacją, z wyposażeniem dodatkowym</t>
    </r>
  </si>
  <si>
    <t>z odpowietrznikiem, tuleją nurnikową, stopą montażową oraz śrubunkami 2 1/2”</t>
  </si>
  <si>
    <t>5902052102976</t>
  </si>
  <si>
    <t>Łącznik stalowy TBN 120 - DN 65</t>
  </si>
  <si>
    <t>dla podłączenia sprzęgła CPN 120 - DN 65 z rozdzielaczem C 2 120 – DN 50</t>
  </si>
  <si>
    <t>5902052105571</t>
  </si>
  <si>
    <r>
      <rPr>
        <sz val="8"/>
        <color indexed="8"/>
        <rFont val="Arial"/>
        <family val="2"/>
      </rPr>
      <t>Rozdzielacz C2 120 - 2 F –</t>
    </r>
    <r>
      <rPr>
        <sz val="8"/>
        <color indexed="8"/>
        <rFont val="Arial"/>
        <family val="2"/>
      </rPr>
      <t xml:space="preserve"> DN50 dwuobwodowy </t>
    </r>
    <r>
      <rPr>
        <sz val="8"/>
        <color indexed="8"/>
        <rFont val="Arial"/>
        <family val="2"/>
      </rPr>
      <t xml:space="preserve">z izolacją </t>
    </r>
  </si>
  <si>
    <t>5902052105588</t>
  </si>
  <si>
    <r>
      <rPr>
        <sz val="8"/>
        <color indexed="8"/>
        <rFont val="Arial"/>
        <family val="2"/>
      </rPr>
      <t>Rozdzielacz C2 120 - 3 F</t>
    </r>
    <r>
      <rPr>
        <sz val="8"/>
        <color indexed="8"/>
        <rFont val="Arial"/>
        <family val="2"/>
      </rPr>
      <t xml:space="preserve"> – DN50 dwuobwodowy </t>
    </r>
    <r>
      <rPr>
        <sz val="8"/>
        <color indexed="8"/>
        <rFont val="Arial"/>
        <family val="2"/>
      </rPr>
      <t>z izolacją</t>
    </r>
  </si>
  <si>
    <t>5902052105595</t>
  </si>
  <si>
    <t>Rama montażowa dla kotła wiszącego RK (jedna rama=jeden kocioł)</t>
  </si>
  <si>
    <t>Zestaw śrub i blach do zespolenia dwóch ram montażowych RK</t>
  </si>
  <si>
    <t>Podkotłowy zestaw montażowy MK-T 32(komplet)</t>
  </si>
  <si>
    <t>Podkotłowy zestaw montażowy MK-T 40(komplet)</t>
  </si>
  <si>
    <t>Rozdzielacz kaskadowy MK 65 2F – DN 50, moduł dwuobwodowy z izolacją</t>
  </si>
  <si>
    <t>do 120kW</t>
  </si>
  <si>
    <t>7306 50 80</t>
  </si>
  <si>
    <t>24.20.33.0</t>
  </si>
  <si>
    <t>Rozdzielacz kaskadowy MK 65 3F – DN 50, moduł trzyobwodowy z izolacją</t>
  </si>
  <si>
    <t>Rozdzielacz kaskadowy MK 65 2F – DN 65, moduł dwuobwodowy z izolacją</t>
  </si>
  <si>
    <t>do 210kW</t>
  </si>
  <si>
    <t>Rozdzielacz kaskadowy MK 65 3F – DN 65, moduł trzyobwodowy z izolacją</t>
  </si>
  <si>
    <t>Rozdzielacz kaskadowy MK 80 2F – DN 80, moduł dwuobwodowy z izolacją</t>
  </si>
  <si>
    <t>do 280kW</t>
  </si>
  <si>
    <t>Rozdzielacz kaskadowy MK 80 3F – DN 80, moduł trzyobwodowy z izolacją</t>
  </si>
  <si>
    <t>Rozdzielacz kaskadowy MK 100 2F – DN 100, moduł dwuobwodowy z izolacją</t>
  </si>
  <si>
    <t>do 470kW</t>
  </si>
  <si>
    <t>Rozdzielacz kaskadowy MK 100 3F – DN 100, moduł trzyobwodowy z izolacją</t>
  </si>
  <si>
    <t>Rozdzielacz kaskadowy MK 125 2F – DN 125, moduł dwuobwodowy z izolacją</t>
  </si>
  <si>
    <t>Do 700kW</t>
  </si>
  <si>
    <t>Rozdzielacz kaskadowy MK 125 3F – DN 125, moduł trzyobwodowy z izolacją</t>
  </si>
  <si>
    <t>Wsporniki do montażu rozdzielacza kaskadowego na podłożu – niski montaż</t>
  </si>
  <si>
    <t>Łącznik S – DN 50 dla podłączenia rozdzielacza kaskadowego ze sprzęgłem CPN 150 – DN50</t>
  </si>
  <si>
    <t>Łącznik S – DN 65 dla podłączenia rozdzielacza kaskadowego ze sprzęgłem CPN 250 – DN65</t>
  </si>
  <si>
    <t>Łącznik S – DN80 dla podłączenia rozdzielacza kaskadowego ze sprzęgłem CPN 250 – DN80</t>
  </si>
  <si>
    <t>Łącznik S – DN 100 dla podłączenia rozdzielacza kaskadowego ze sprzęgłem CPN 300 – DN100</t>
  </si>
  <si>
    <t>Łącznik S – DN 125 dla podłączenia rozdzielacza kaskadowego ze sprzęgłem CPN 300 – DN125</t>
  </si>
  <si>
    <t>609100</t>
  </si>
  <si>
    <t>Sprzęgło hydrauliczne(zwrotnica) CPN 150 - DN 50 z izolacją</t>
  </si>
  <si>
    <t>609101</t>
  </si>
  <si>
    <r>
      <rPr>
        <sz val="8"/>
        <color indexed="8"/>
        <rFont val="Arial"/>
        <family val="2"/>
      </rPr>
      <t>Sprzęgło hydrauliczne(zwrotnica)</t>
    </r>
    <r>
      <rPr>
        <sz val="8"/>
        <color indexed="8"/>
        <rFont val="Arial"/>
        <family val="2"/>
      </rPr>
      <t xml:space="preserve"> CPN 250 - DN 65 z izolacją</t>
    </r>
  </si>
  <si>
    <t>609102</t>
  </si>
  <si>
    <r>
      <rPr>
        <sz val="8"/>
        <color indexed="8"/>
        <rFont val="Arial"/>
        <family val="2"/>
      </rPr>
      <t>Sprzęgło hydrauliczne(zwrotnica)</t>
    </r>
    <r>
      <rPr>
        <sz val="8"/>
        <color indexed="8"/>
        <rFont val="Arial"/>
        <family val="2"/>
      </rPr>
      <t xml:space="preserve"> CPN 250 - DN 80 z izolacją</t>
    </r>
  </si>
  <si>
    <t>609103</t>
  </si>
  <si>
    <r>
      <rPr>
        <sz val="8"/>
        <color indexed="8"/>
        <rFont val="Arial"/>
        <family val="2"/>
      </rPr>
      <t>Sprzęgło hydrauliczne(zwrotnica)</t>
    </r>
    <r>
      <rPr>
        <sz val="8"/>
        <color indexed="8"/>
        <rFont val="Arial"/>
        <family val="2"/>
      </rPr>
      <t xml:space="preserve"> CPN 300 - DN 100 z izolacją</t>
    </r>
  </si>
  <si>
    <t>609104</t>
  </si>
  <si>
    <r>
      <rPr>
        <sz val="8"/>
        <color indexed="8"/>
        <rFont val="Arial"/>
        <family val="2"/>
      </rPr>
      <t>Sprzęgło hydrauliczne(zwrotnica)</t>
    </r>
    <r>
      <rPr>
        <sz val="8"/>
        <color indexed="8"/>
        <rFont val="Arial"/>
        <family val="2"/>
      </rPr>
      <t xml:space="preserve"> CPN 300 - DN 125 z izolacją</t>
    </r>
  </si>
  <si>
    <t>Rozdzielacz C 2 100 2 F – DN 50 dwuobwodowy z izolacją</t>
  </si>
  <si>
    <t>Rozdzielacz C 2 100 3 F – DN 50 trzyobwodowy z izolacją</t>
  </si>
  <si>
    <t>609119</t>
  </si>
  <si>
    <t>Rozdzielacz C 2 125 2 F – DN 50 dwuobwodowy z izolacją</t>
  </si>
  <si>
    <t>609120</t>
  </si>
  <si>
    <t>Rozdzielacz C 2 125 3 F – DN 50 trzyobwodowy z izolacją</t>
  </si>
  <si>
    <t>609121</t>
  </si>
  <si>
    <t>Rozdzielacz C 2 125 2 F – DN 65 dwuobwodowy z izolacją</t>
  </si>
  <si>
    <t>609122</t>
  </si>
  <si>
    <t>Rozdzielacz C 2 125 3 F – DN 65 trzyobwodowy z izolacją</t>
  </si>
  <si>
    <t>609123</t>
  </si>
  <si>
    <t>Rozdzielacz C 2 125 2 F – DN 80 dwuobwodowy z izolacją</t>
  </si>
  <si>
    <t>609124</t>
  </si>
  <si>
    <t>Rozdzielacz C 2 125 3 F – DN 80 trzyobwodowy z izolacją</t>
  </si>
  <si>
    <t>609125</t>
  </si>
  <si>
    <t>Rozdzielacz C 2 150 2 F – DN 100 dwuobwodowy z izolacją</t>
  </si>
  <si>
    <t>609126</t>
  </si>
  <si>
    <t>Rozdzielacz C 2 150 3 F – DN 100 trzyobwodowy z izolacją</t>
  </si>
  <si>
    <t>609127</t>
  </si>
  <si>
    <t>Rozdzielacz C 2 150 2 F – DN 125 dwuobwodowy z izolacją</t>
  </si>
  <si>
    <t>609128</t>
  </si>
  <si>
    <t>Rozdzielacz C 2 150 3 F – DN 125 trzyobwodowy z izolacją</t>
  </si>
  <si>
    <t>609051</t>
  </si>
  <si>
    <t>Grupa pompowa D-SA 250 – DN 25 (1”) z izolacją, bez pompy</t>
  </si>
  <si>
    <t>609053</t>
  </si>
  <si>
    <r>
      <rPr>
        <sz val="8"/>
        <color indexed="8"/>
        <rFont val="Arial"/>
        <family val="2"/>
      </rPr>
      <t>Grupa</t>
    </r>
    <r>
      <rPr>
        <sz val="8"/>
        <color indexed="8"/>
        <rFont val="Arial"/>
        <family val="2"/>
      </rPr>
      <t xml:space="preserve"> pompowa</t>
    </r>
    <r>
      <rPr>
        <sz val="8"/>
        <color indexed="8"/>
        <rFont val="Arial"/>
        <family val="2"/>
      </rPr>
      <t xml:space="preserve"> D-SA 250 – DN 25 (1”) z izolacją, z pompą </t>
    </r>
    <r>
      <rPr>
        <sz val="8"/>
        <color indexed="8"/>
        <rFont val="Arial"/>
        <family val="2"/>
      </rPr>
      <t>Grundfos UPM3S Auto 25-60</t>
    </r>
  </si>
  <si>
    <t>609054</t>
  </si>
  <si>
    <r>
      <rPr>
        <sz val="8"/>
        <color indexed="8"/>
        <rFont val="Arial"/>
        <family val="2"/>
      </rPr>
      <t>Grupa</t>
    </r>
    <r>
      <rPr>
        <sz val="8"/>
        <color indexed="8"/>
        <rFont val="Arial"/>
        <family val="2"/>
      </rPr>
      <t xml:space="preserve"> pompowa</t>
    </r>
    <r>
      <rPr>
        <sz val="8"/>
        <color indexed="8"/>
        <rFont val="Arial"/>
        <family val="2"/>
      </rPr>
      <t xml:space="preserve"> D-SA 250 – DN 25 (1”) z izolacją, z pompą Wilo Yonos Para 25/6</t>
    </r>
  </si>
  <si>
    <t>609055</t>
  </si>
  <si>
    <r>
      <rPr>
        <sz val="8"/>
        <color indexed="8"/>
        <rFont val="Arial"/>
        <family val="2"/>
      </rPr>
      <t>Grupa</t>
    </r>
    <r>
      <rPr>
        <sz val="8"/>
        <color indexed="8"/>
        <rFont val="Arial"/>
        <family val="2"/>
      </rPr>
      <t xml:space="preserve"> pompowa</t>
    </r>
    <r>
      <rPr>
        <sz val="8"/>
        <color indexed="8"/>
        <rFont val="Arial"/>
        <family val="2"/>
      </rPr>
      <t xml:space="preserve"> D-SA 250 – DN 25 (1”) z izolacją, z pompą Wilo Yonos Para 25/8</t>
    </r>
  </si>
  <si>
    <t>609058</t>
  </si>
  <si>
    <r>
      <rPr>
        <sz val="8"/>
        <color indexed="8"/>
        <rFont val="Arial"/>
        <family val="2"/>
      </rPr>
      <t>Grupa</t>
    </r>
    <r>
      <rPr>
        <sz val="8"/>
        <color indexed="8"/>
        <rFont val="Arial"/>
        <family val="2"/>
      </rPr>
      <t xml:space="preserve"> pompowa</t>
    </r>
    <r>
      <rPr>
        <sz val="8"/>
        <color indexed="8"/>
        <rFont val="Arial"/>
        <family val="2"/>
      </rPr>
      <t xml:space="preserve"> D-SA 250 – DN 25 (1”) z izolacją, z pompą </t>
    </r>
    <r>
      <rPr>
        <sz val="8"/>
        <color indexed="8"/>
        <rFont val="Arial"/>
        <family val="2"/>
      </rPr>
      <t>DAB Evosta2 65/180</t>
    </r>
  </si>
  <si>
    <t>619051</t>
  </si>
  <si>
    <r>
      <rPr>
        <sz val="8"/>
        <color indexed="8"/>
        <rFont val="Arial"/>
        <family val="2"/>
      </rPr>
      <t xml:space="preserve">Grupa </t>
    </r>
    <r>
      <rPr>
        <sz val="8"/>
        <color indexed="8"/>
        <rFont val="Arial"/>
        <family val="2"/>
      </rPr>
      <t xml:space="preserve">pompowa </t>
    </r>
    <r>
      <rPr>
        <sz val="8"/>
        <color indexed="8"/>
        <rFont val="Arial"/>
        <family val="2"/>
      </rPr>
      <t>D-SA 250 – DN 32 (1 1/4”) z izolacją, bez pompy</t>
    </r>
  </si>
  <si>
    <t>619054</t>
  </si>
  <si>
    <r>
      <rPr>
        <sz val="8"/>
        <color indexed="8"/>
        <rFont val="Arial"/>
        <family val="2"/>
      </rPr>
      <t>Grupa</t>
    </r>
    <r>
      <rPr>
        <sz val="8"/>
        <color indexed="8"/>
        <rFont val="Arial"/>
        <family val="2"/>
      </rPr>
      <t xml:space="preserve"> pompowa</t>
    </r>
    <r>
      <rPr>
        <sz val="8"/>
        <color indexed="8"/>
        <rFont val="Arial"/>
        <family val="2"/>
      </rPr>
      <t xml:space="preserve"> D-SA 250 – DN 32 (1 1/4”) z izolacją, z pompą Wilo Yonos Para 30/6</t>
    </r>
  </si>
  <si>
    <t>619055</t>
  </si>
  <si>
    <r>
      <rPr>
        <sz val="8"/>
        <color indexed="8"/>
        <rFont val="Arial"/>
        <family val="2"/>
      </rPr>
      <t>Grupa</t>
    </r>
    <r>
      <rPr>
        <sz val="8"/>
        <color indexed="8"/>
        <rFont val="Arial"/>
        <family val="2"/>
      </rPr>
      <t xml:space="preserve"> pompowa</t>
    </r>
    <r>
      <rPr>
        <sz val="8"/>
        <color indexed="8"/>
        <rFont val="Arial"/>
        <family val="2"/>
      </rPr>
      <t xml:space="preserve"> D-SA 250 – DN 32 (1 1/4”) z izolacją, z pompą Wilo Yonos Para 30/8</t>
    </r>
  </si>
  <si>
    <t>619053</t>
  </si>
  <si>
    <r>
      <rPr>
        <sz val="8"/>
        <color indexed="8"/>
        <rFont val="Arial"/>
        <family val="2"/>
      </rPr>
      <t>Grupa</t>
    </r>
    <r>
      <rPr>
        <sz val="8"/>
        <color indexed="8"/>
        <rFont val="Arial"/>
        <family val="2"/>
      </rPr>
      <t xml:space="preserve"> pompowa</t>
    </r>
    <r>
      <rPr>
        <sz val="8"/>
        <color indexed="8"/>
        <rFont val="Arial"/>
        <family val="2"/>
      </rPr>
      <t xml:space="preserve"> D-SA 250 – DN 32 (1 1/4”) z izolacją, z pompą Grundfos Alpha 1L 32-60</t>
    </r>
  </si>
  <si>
    <t>649051</t>
  </si>
  <si>
    <r>
      <rPr>
        <sz val="8"/>
        <color indexed="8"/>
        <rFont val="Arial"/>
        <family val="2"/>
      </rPr>
      <t>Grupa mieszająco – pompowa</t>
    </r>
    <r>
      <rPr>
        <sz val="8"/>
        <color indexed="8"/>
        <rFont val="Arial"/>
        <family val="2"/>
      </rPr>
      <t xml:space="preserve"> D-SMT 250 – DN 25 (1”) z izolacją, bez pompy</t>
    </r>
  </si>
  <si>
    <t>649053</t>
  </si>
  <si>
    <r>
      <rPr>
        <sz val="8"/>
        <color indexed="8"/>
        <rFont val="Arial"/>
        <family val="2"/>
      </rPr>
      <t>Grupa mieszająco – pompowa</t>
    </r>
    <r>
      <rPr>
        <sz val="8"/>
        <color indexed="8"/>
        <rFont val="Arial"/>
        <family val="2"/>
      </rPr>
      <t xml:space="preserve"> D-SMT 250 – DN 25 (1”) z izolacją, z pompą </t>
    </r>
    <r>
      <rPr>
        <sz val="8"/>
        <color indexed="8"/>
        <rFont val="Arial"/>
        <family val="2"/>
      </rPr>
      <t>Grundfos UPM3S Auto 25-60</t>
    </r>
  </si>
  <si>
    <t>649054</t>
  </si>
  <si>
    <r>
      <rPr>
        <sz val="8"/>
        <color indexed="8"/>
        <rFont val="Arial"/>
        <family val="2"/>
      </rPr>
      <t>Grupa mieszająco – pompowa</t>
    </r>
    <r>
      <rPr>
        <sz val="8"/>
        <color indexed="8"/>
        <rFont val="Arial"/>
        <family val="2"/>
      </rPr>
      <t xml:space="preserve"> D-SMT 250 – DN 25 (1”) z izolacją, z pompą Wilo Yonos Para 25/6</t>
    </r>
  </si>
  <si>
    <t>649055</t>
  </si>
  <si>
    <r>
      <rPr>
        <sz val="8"/>
        <color indexed="8"/>
        <rFont val="Arial"/>
        <family val="2"/>
      </rPr>
      <t>Grupa mieszająco – pompowa</t>
    </r>
    <r>
      <rPr>
        <sz val="8"/>
        <color indexed="8"/>
        <rFont val="Arial"/>
        <family val="2"/>
      </rPr>
      <t xml:space="preserve"> D-SMT 250 – DN 25 (1”) z izolacją, z pompą Wilo Yonos Para 25/8</t>
    </r>
  </si>
  <si>
    <t>649058</t>
  </si>
  <si>
    <r>
      <rPr>
        <sz val="8"/>
        <color indexed="8"/>
        <rFont val="Arial"/>
        <family val="2"/>
      </rPr>
      <t>Grupa mieszająco – pompowa</t>
    </r>
    <r>
      <rPr>
        <sz val="8"/>
        <color indexed="8"/>
        <rFont val="Arial"/>
        <family val="2"/>
      </rPr>
      <t xml:space="preserve"> D-SMT 250 – DN 25 (1”) z izolacją, z pompą </t>
    </r>
    <r>
      <rPr>
        <sz val="8"/>
        <color indexed="8"/>
        <rFont val="Arial"/>
        <family val="2"/>
      </rPr>
      <t>DAB Evosta2 65/180</t>
    </r>
  </si>
  <si>
    <t>659051</t>
  </si>
  <si>
    <r>
      <rPr>
        <sz val="8"/>
        <color indexed="8"/>
        <rFont val="Arial"/>
        <family val="2"/>
      </rPr>
      <t xml:space="preserve">Grupa mieszająco – pompowa </t>
    </r>
    <r>
      <rPr>
        <sz val="8"/>
        <color indexed="8"/>
        <rFont val="Arial"/>
        <family val="2"/>
      </rPr>
      <t xml:space="preserve"> D-SMT 250 – DN 32 (1 1/4”) z izolacją, bez pompy</t>
    </r>
  </si>
  <si>
    <t>659054</t>
  </si>
  <si>
    <r>
      <rPr>
        <sz val="8"/>
        <color indexed="8"/>
        <rFont val="Arial"/>
        <family val="2"/>
      </rPr>
      <t>Grupa mieszająco – pompowa</t>
    </r>
    <r>
      <rPr>
        <sz val="8"/>
        <color indexed="8"/>
        <rFont val="Arial"/>
        <family val="2"/>
      </rPr>
      <t xml:space="preserve"> D-SMT 250 – DN 32 (1 1/4”) z izolacją, z pompą Wilo Yonos Para 30/6</t>
    </r>
  </si>
  <si>
    <t>659055</t>
  </si>
  <si>
    <r>
      <rPr>
        <sz val="8"/>
        <color indexed="8"/>
        <rFont val="Arial"/>
        <family val="2"/>
      </rPr>
      <t>Grupa mieszająco – pompowa</t>
    </r>
    <r>
      <rPr>
        <sz val="8"/>
        <color indexed="8"/>
        <rFont val="Arial"/>
        <family val="2"/>
      </rPr>
      <t xml:space="preserve"> D-SMT 250 – DN 32 (1 1/4”) z izolacją, z pompą Wilo Yonos Para 30/8</t>
    </r>
  </si>
  <si>
    <t>659053</t>
  </si>
  <si>
    <r>
      <rPr>
        <sz val="8"/>
        <color indexed="8"/>
        <rFont val="Arial"/>
        <family val="2"/>
      </rPr>
      <t>Grupa mieszająco – pompowa</t>
    </r>
    <r>
      <rPr>
        <sz val="8"/>
        <color indexed="8"/>
        <rFont val="Arial"/>
        <family val="2"/>
      </rPr>
      <t xml:space="preserve"> D-SMT 250 – DN 32 (1 1/4”) z izolacją, z pompą Grundfos Alpha 1L 32-60</t>
    </r>
  </si>
  <si>
    <t>619058</t>
  </si>
  <si>
    <r>
      <rPr>
        <sz val="8"/>
        <color indexed="8"/>
        <rFont val="Arial"/>
        <family val="2"/>
      </rPr>
      <t xml:space="preserve">Grupa </t>
    </r>
    <r>
      <rPr>
        <sz val="8"/>
        <color indexed="8"/>
        <rFont val="Arial"/>
        <family val="2"/>
      </rPr>
      <t xml:space="preserve">pompowa </t>
    </r>
    <r>
      <rPr>
        <sz val="8"/>
        <color indexed="8"/>
        <rFont val="Arial"/>
        <family val="2"/>
      </rPr>
      <t>D-SA 250 – DN 32/25 (1 1/4”) z izolacją, bez pompy, z przyłączem pod pompę gwintowaną DN25(180mm)</t>
    </r>
  </si>
  <si>
    <t>659058</t>
  </si>
  <si>
    <r>
      <rPr>
        <sz val="8"/>
        <color indexed="8"/>
        <rFont val="Arial"/>
        <family val="2"/>
      </rPr>
      <t xml:space="preserve">Grupa mieszająco – pompowa </t>
    </r>
    <r>
      <rPr>
        <sz val="8"/>
        <color indexed="8"/>
        <rFont val="Arial"/>
        <family val="2"/>
      </rPr>
      <t xml:space="preserve"> D-SMT 250 – </t>
    </r>
    <r>
      <rPr>
        <sz val="8"/>
        <color indexed="8"/>
        <rFont val="Arial"/>
        <family val="2"/>
      </rPr>
      <t>DN 32/25 (1 1/4”) z izolacją, bez pompy, z przyłączem pod pompę gwintowaną DN25(180mm)</t>
    </r>
  </si>
  <si>
    <t>629059</t>
  </si>
  <si>
    <r>
      <rPr>
        <sz val="8"/>
        <color indexed="8"/>
        <rFont val="Arial"/>
        <family val="2"/>
      </rPr>
      <t>Grupa</t>
    </r>
    <r>
      <rPr>
        <sz val="8"/>
        <color indexed="8"/>
        <rFont val="Arial"/>
        <family val="2"/>
      </rPr>
      <t xml:space="preserve"> pompowa</t>
    </r>
    <r>
      <rPr>
        <sz val="8"/>
        <color indexed="8"/>
        <rFont val="Arial"/>
        <family val="2"/>
      </rPr>
      <t xml:space="preserve"> D-SA 250 – DN 40/32 (1 1/2”) z izolacją, bez pompy</t>
    </r>
    <r>
      <rPr>
        <sz val="8"/>
        <color indexed="8"/>
        <rFont val="Arial"/>
        <family val="2"/>
      </rPr>
      <t>, z przyłączem pod pompę gwintowaną DN32(180mm)</t>
    </r>
  </si>
  <si>
    <t>629058</t>
  </si>
  <si>
    <r>
      <rPr>
        <sz val="8"/>
        <color indexed="8"/>
        <rFont val="Arial"/>
        <family val="2"/>
      </rPr>
      <t>Grupa</t>
    </r>
    <r>
      <rPr>
        <sz val="8"/>
        <color indexed="8"/>
        <rFont val="Arial"/>
        <family val="2"/>
      </rPr>
      <t xml:space="preserve"> pompowa</t>
    </r>
    <r>
      <rPr>
        <sz val="8"/>
        <color indexed="8"/>
        <rFont val="Arial"/>
        <family val="2"/>
      </rPr>
      <t xml:space="preserve"> D-SA 250 – </t>
    </r>
    <r>
      <rPr>
        <sz val="8"/>
        <color indexed="8"/>
        <rFont val="Arial"/>
        <family val="2"/>
      </rPr>
      <t>DN 40/25 (1 1/2”) z izolacją, bez pompy, z przyłączem pod pompę gwintowaną DN25(180mm)</t>
    </r>
  </si>
  <si>
    <t>669059</t>
  </si>
  <si>
    <r>
      <rPr>
        <sz val="8"/>
        <color indexed="8"/>
        <rFont val="Arial"/>
        <family val="2"/>
      </rPr>
      <t>Grupa mieszająco – pompowa</t>
    </r>
    <r>
      <rPr>
        <sz val="8"/>
        <color indexed="8"/>
        <rFont val="Arial"/>
        <family val="2"/>
      </rPr>
      <t xml:space="preserve"> D-SMT 250 – </t>
    </r>
    <r>
      <rPr>
        <sz val="8"/>
        <color indexed="8"/>
        <rFont val="Arial"/>
        <family val="2"/>
      </rPr>
      <t>DN 40/32 (1 1/2”) z izolacją, bez pompy, z przyłączem pod pompę gwintowaną DN32(180mm)</t>
    </r>
  </si>
  <si>
    <t>669058</t>
  </si>
  <si>
    <r>
      <rPr>
        <sz val="8"/>
        <color indexed="8"/>
        <rFont val="Arial"/>
        <family val="2"/>
      </rPr>
      <t>Grupa mieszająco – pompowa</t>
    </r>
    <r>
      <rPr>
        <sz val="8"/>
        <color indexed="8"/>
        <rFont val="Arial"/>
        <family val="2"/>
      </rPr>
      <t xml:space="preserve"> D-SMT 250 – </t>
    </r>
    <r>
      <rPr>
        <sz val="8"/>
        <color indexed="8"/>
        <rFont val="Arial"/>
        <family val="2"/>
      </rPr>
      <t>DN 40/25 (1 1/2”) z izolacją, bez pompy, z przyłączem pod pompę gwintowaną DN25(180mm)</t>
    </r>
  </si>
  <si>
    <t>639057</t>
  </si>
  <si>
    <r>
      <rPr>
        <sz val="8"/>
        <color indexed="8"/>
        <rFont val="Arial"/>
        <family val="2"/>
      </rPr>
      <t>Grupa</t>
    </r>
    <r>
      <rPr>
        <sz val="8"/>
        <color indexed="8"/>
        <rFont val="Arial"/>
        <family val="2"/>
      </rPr>
      <t xml:space="preserve"> pompowa</t>
    </r>
    <r>
      <rPr>
        <sz val="8"/>
        <color indexed="8"/>
        <rFont val="Arial"/>
        <family val="2"/>
      </rPr>
      <t xml:space="preserve"> D-SA 250 – </t>
    </r>
    <r>
      <rPr>
        <sz val="8"/>
        <color indexed="8"/>
        <rFont val="Arial"/>
        <family val="2"/>
      </rPr>
      <t>DN 50/40 (2”) z izolacją, bez pompy, z przyłączem pod pompę kołnierzową DN40(250mm)</t>
    </r>
  </si>
  <si>
    <t>639059</t>
  </si>
  <si>
    <r>
      <rPr>
        <sz val="8"/>
        <color indexed="8"/>
        <rFont val="Arial"/>
        <family val="2"/>
      </rPr>
      <t>Grupa</t>
    </r>
    <r>
      <rPr>
        <sz val="8"/>
        <color indexed="8"/>
        <rFont val="Arial"/>
        <family val="2"/>
      </rPr>
      <t xml:space="preserve"> pompowa</t>
    </r>
    <r>
      <rPr>
        <sz val="8"/>
        <color indexed="8"/>
        <rFont val="Arial"/>
        <family val="2"/>
      </rPr>
      <t xml:space="preserve"> D-SA 250 – </t>
    </r>
    <r>
      <rPr>
        <sz val="8"/>
        <color indexed="8"/>
        <rFont val="Arial"/>
        <family val="2"/>
      </rPr>
      <t>DN 50/32 (2”) z izolacją, bez pompy, z przyłączem pod pompę gwintowaną DN32(180mm)</t>
    </r>
  </si>
  <si>
    <t>639058</t>
  </si>
  <si>
    <r>
      <rPr>
        <sz val="8"/>
        <color indexed="8"/>
        <rFont val="Arial"/>
        <family val="2"/>
      </rPr>
      <t>Grupa</t>
    </r>
    <r>
      <rPr>
        <sz val="8"/>
        <color indexed="8"/>
        <rFont val="Arial"/>
        <family val="2"/>
      </rPr>
      <t xml:space="preserve"> pompowa</t>
    </r>
    <r>
      <rPr>
        <sz val="8"/>
        <color indexed="8"/>
        <rFont val="Arial"/>
        <family val="2"/>
      </rPr>
      <t xml:space="preserve"> D-SA 250 – </t>
    </r>
    <r>
      <rPr>
        <sz val="8"/>
        <color indexed="8"/>
        <rFont val="Arial"/>
        <family val="2"/>
      </rPr>
      <t>DN 50/25 (2”) z izolacją, bez pompy, z przyłączem pod pompę gwintowaną DN25(180mm)</t>
    </r>
  </si>
  <si>
    <t>679057</t>
  </si>
  <si>
    <r>
      <rPr>
        <sz val="8"/>
        <color indexed="8"/>
        <rFont val="Arial"/>
        <family val="2"/>
      </rPr>
      <t>Grupa</t>
    </r>
    <r>
      <rPr>
        <sz val="8"/>
        <color indexed="8"/>
        <rFont val="Arial"/>
        <family val="2"/>
      </rPr>
      <t xml:space="preserve"> pompowa</t>
    </r>
    <r>
      <rPr>
        <sz val="8"/>
        <color indexed="8"/>
        <rFont val="Arial"/>
        <family val="2"/>
      </rPr>
      <t xml:space="preserve"> D-SMT 250 – </t>
    </r>
    <r>
      <rPr>
        <sz val="8"/>
        <color indexed="8"/>
        <rFont val="Arial"/>
        <family val="2"/>
      </rPr>
      <t>DN 50/40 (2”) z izolacją, bez pompy, z przyłączem pod pompę kołnierzową DN40(250mm)</t>
    </r>
  </si>
  <si>
    <t>679059</t>
  </si>
  <si>
    <r>
      <rPr>
        <sz val="8"/>
        <color indexed="8"/>
        <rFont val="Arial"/>
        <family val="2"/>
      </rPr>
      <t>Grupa</t>
    </r>
    <r>
      <rPr>
        <sz val="8"/>
        <color indexed="8"/>
        <rFont val="Arial"/>
        <family val="2"/>
      </rPr>
      <t xml:space="preserve"> pompowa</t>
    </r>
    <r>
      <rPr>
        <sz val="8"/>
        <color indexed="8"/>
        <rFont val="Arial"/>
        <family val="2"/>
      </rPr>
      <t xml:space="preserve"> D-SMT 250 – </t>
    </r>
    <r>
      <rPr>
        <sz val="8"/>
        <color indexed="8"/>
        <rFont val="Arial"/>
        <family val="2"/>
      </rPr>
      <t>DN 50/32 (2”) z izolacją, bez pompy, z przyłączem pod pompę gwintowaną DN32(180mm)</t>
    </r>
  </si>
  <si>
    <t>679058</t>
  </si>
  <si>
    <r>
      <rPr>
        <sz val="8"/>
        <color indexed="8"/>
        <rFont val="Arial"/>
        <family val="2"/>
      </rPr>
      <t>Grupa</t>
    </r>
    <r>
      <rPr>
        <sz val="8"/>
        <color indexed="8"/>
        <rFont val="Arial"/>
        <family val="2"/>
      </rPr>
      <t xml:space="preserve"> pompowa</t>
    </r>
    <r>
      <rPr>
        <sz val="8"/>
        <color indexed="8"/>
        <rFont val="Arial"/>
        <family val="2"/>
      </rPr>
      <t xml:space="preserve"> D-SMT 250 – </t>
    </r>
    <r>
      <rPr>
        <sz val="8"/>
        <color indexed="8"/>
        <rFont val="Arial"/>
        <family val="2"/>
      </rPr>
      <t>DN 50/25 (2”) z izolacją, bez pompy, z przyłączem pod pompę gwintowaną DN25(180mm)</t>
    </r>
  </si>
  <si>
    <t>699001</t>
  </si>
  <si>
    <t xml:space="preserve">Łącznik DN 50 (kołnierz) x 1” (nakrętka G 1 1/2”) </t>
  </si>
  <si>
    <t>699002</t>
  </si>
  <si>
    <t>Łącznik DN 50 (kołnierz) x 1” (nakrętka G 1 1/2”) z zaworem zwrotnym</t>
  </si>
  <si>
    <t>699003</t>
  </si>
  <si>
    <t xml:space="preserve">Łącznik DN 50 (kołnierz) x 1 1/4” (nakrętka G 2”) </t>
  </si>
  <si>
    <t>699004</t>
  </si>
  <si>
    <t>Łącznik DN 50 (kołnierz) x 1 1/4” (nakrętka G 2”) z zaworem zwrotnym</t>
  </si>
  <si>
    <t>629052</t>
  </si>
  <si>
    <r>
      <rPr>
        <sz val="8"/>
        <color indexed="8"/>
        <rFont val="Arial"/>
        <family val="2"/>
      </rPr>
      <t>Grupa</t>
    </r>
    <r>
      <rPr>
        <sz val="8"/>
        <color indexed="8"/>
        <rFont val="Arial"/>
        <family val="2"/>
      </rPr>
      <t xml:space="preserve"> pompowa</t>
    </r>
    <r>
      <rPr>
        <sz val="8"/>
        <color indexed="8"/>
        <rFont val="Arial"/>
        <family val="2"/>
      </rPr>
      <t xml:space="preserve"> D-SA 250 – DN 40 (1 1/2”) z izolacją, bez pompy, dł. zabudowy pompy 250 mm</t>
    </r>
  </si>
  <si>
    <t>Komplet przedłużek dystansowych RG 40 250mm / 220mm do montażu pomp DN 40 o długości zabudowy 220mm</t>
  </si>
  <si>
    <t>cena z kpl. - 2 sztuki</t>
  </si>
  <si>
    <t>639052</t>
  </si>
  <si>
    <r>
      <rPr>
        <sz val="8"/>
        <color indexed="8"/>
        <rFont val="Arial"/>
        <family val="2"/>
      </rPr>
      <t>Grupa</t>
    </r>
    <r>
      <rPr>
        <sz val="8"/>
        <color indexed="8"/>
        <rFont val="Arial"/>
        <family val="2"/>
      </rPr>
      <t xml:space="preserve"> pompowa</t>
    </r>
    <r>
      <rPr>
        <sz val="8"/>
        <color indexed="8"/>
        <rFont val="Arial"/>
        <family val="2"/>
      </rPr>
      <t xml:space="preserve"> D-SA 250 – DN 50 (2”) z izolacją, bez pompy, dł. zabudowy pompy 280 mm</t>
    </r>
  </si>
  <si>
    <t>Komplet przedłużek dystansowych RG 50 280mm / 240mm do montażu pomp DN 50 o długości zabudowy 240mm</t>
  </si>
  <si>
    <t>669052</t>
  </si>
  <si>
    <r>
      <rPr>
        <sz val="8"/>
        <color indexed="8"/>
        <rFont val="Arial"/>
        <family val="2"/>
      </rPr>
      <t>Grupa mieszająco – pompowa</t>
    </r>
    <r>
      <rPr>
        <sz val="8"/>
        <color indexed="8"/>
        <rFont val="Arial"/>
        <family val="2"/>
      </rPr>
      <t xml:space="preserve"> D-SMT 250 – DN 40 (1 1/2”) z izolacją, bez pompy, dł. zabudowy pompy 250 mm</t>
    </r>
  </si>
  <si>
    <t>679052</t>
  </si>
  <si>
    <r>
      <rPr>
        <sz val="8"/>
        <color indexed="8"/>
        <rFont val="Arial"/>
        <family val="2"/>
      </rPr>
      <t>Grupa mieszająco – pompowa</t>
    </r>
    <r>
      <rPr>
        <sz val="8"/>
        <color indexed="8"/>
        <rFont val="Arial"/>
        <family val="2"/>
      </rPr>
      <t xml:space="preserve"> D-SMT 250 – DN 50 (2”) z izolacją, bez pompy, dł. zabudowy pompy 280 mm</t>
    </r>
  </si>
  <si>
    <r>
      <rPr>
        <sz val="8"/>
        <color indexed="8"/>
        <rFont val="Arial"/>
        <family val="2"/>
      </rPr>
      <t>Łącznik dystansowy prosty DN50 (L-230mm) z 4 śrubami montażowymi oraz uszczelką EPDM DN 50</t>
    </r>
    <r>
      <rPr>
        <sz val="8"/>
        <color indexed="8"/>
        <rFont val="Arial"/>
        <family val="2"/>
      </rPr>
      <t xml:space="preserve"> </t>
    </r>
  </si>
  <si>
    <t>Łącznik dystansowy prosty DN65 (L-290mm) z 4 śrubami montażowymi oraz uszczelką EPDM DN 65</t>
  </si>
  <si>
    <t>Łącznik dystansowy prosty DN80 (L-310mm) z 4 śrubami montażowymi oraz uszczelką EPDM DN 80</t>
  </si>
  <si>
    <t>Łącznik dystansowy prosty DN100 (L-350mm) z 4 śrubami montażowymi oraz uszczelką EPDM DN100</t>
  </si>
  <si>
    <t>Łącznik dystansowy prosty DN125 (L-400mm) z 4 śrubami montażowymi oraz uszczelką EPDM DN 125</t>
  </si>
  <si>
    <t>699010</t>
  </si>
  <si>
    <t>Łącznik kątowy 90° - DN 50 z 4 śrubami montażowymi oraz uszczelką EPDM DN 50</t>
  </si>
  <si>
    <t>699011</t>
  </si>
  <si>
    <r>
      <rPr>
        <sz val="8"/>
        <color indexed="8"/>
        <rFont val="Arial"/>
        <family val="2"/>
      </rPr>
      <t xml:space="preserve">Łącznik kątowy 90° - DN 65 </t>
    </r>
    <r>
      <rPr>
        <sz val="8"/>
        <color indexed="8"/>
        <rFont val="Arial"/>
        <family val="2"/>
      </rPr>
      <t>z 4 śrubami montażowymi oraz uszczelką EPDM DN 65</t>
    </r>
  </si>
  <si>
    <t>699012</t>
  </si>
  <si>
    <r>
      <rPr>
        <sz val="8"/>
        <color indexed="8"/>
        <rFont val="Arial"/>
        <family val="2"/>
      </rPr>
      <t xml:space="preserve">Łącznik kątowy 90° - DN 80 </t>
    </r>
    <r>
      <rPr>
        <sz val="8"/>
        <color indexed="8"/>
        <rFont val="Arial"/>
        <family val="2"/>
      </rPr>
      <t>z 4 śrubami montażowymi oraz uszczelką EPDM DN 80</t>
    </r>
  </si>
  <si>
    <t>699013</t>
  </si>
  <si>
    <r>
      <rPr>
        <sz val="8"/>
        <color indexed="8"/>
        <rFont val="Arial"/>
        <family val="2"/>
      </rPr>
      <t xml:space="preserve">Łącznik kątowy 90° - DN 100 </t>
    </r>
    <r>
      <rPr>
        <sz val="8"/>
        <color indexed="8"/>
        <rFont val="Arial"/>
        <family val="2"/>
      </rPr>
      <t>z 4 śrubami montażowymi oraz uszczelką EPDM DN 100</t>
    </r>
  </si>
  <si>
    <t>699014</t>
  </si>
  <si>
    <r>
      <rPr>
        <sz val="8"/>
        <color indexed="8"/>
        <rFont val="Arial"/>
        <family val="2"/>
      </rPr>
      <t xml:space="preserve">Łącznik kątowy 90° - DN 125 </t>
    </r>
    <r>
      <rPr>
        <sz val="8"/>
        <color indexed="8"/>
        <rFont val="Arial"/>
        <family val="2"/>
      </rPr>
      <t>z 4 śrubami montażowymi oraz uszczelką EPDM DN 125</t>
    </r>
  </si>
  <si>
    <t>005002</t>
  </si>
  <si>
    <t>Przepustnica międzykołnierzowa DN 50</t>
  </si>
  <si>
    <t xml:space="preserve">8481 80 61 </t>
  </si>
  <si>
    <t>005003</t>
  </si>
  <si>
    <t>Przepustnica międzykołnierzowa DN 65</t>
  </si>
  <si>
    <t>005004</t>
  </si>
  <si>
    <t>Przepustnica międzykołnierzowa DN 80</t>
  </si>
  <si>
    <t>005005</t>
  </si>
  <si>
    <t>Przepustnica międzykołnierzowa DN 100</t>
  </si>
  <si>
    <t>005006</t>
  </si>
  <si>
    <t>Przepustnica międzykołnierzowa DN 125</t>
  </si>
  <si>
    <t>699020</t>
  </si>
  <si>
    <t>Kołnierz zaślepiający DN50 z 4 śrubami montażowymi oraz uszczelką EPDM DN 50</t>
  </si>
  <si>
    <t xml:space="preserve">7307 91 00 </t>
  </si>
  <si>
    <t>699021</t>
  </si>
  <si>
    <t>Kołnierz zaślepiajacy DN65 z 4 śrubami montażowymi oraz uszczelką EPDM DN 65</t>
  </si>
  <si>
    <t>699022</t>
  </si>
  <si>
    <t>Kołnierz zaślepiający DN80 z 4 śrubami montażowymi oraz uszczelką EPDM DN 80</t>
  </si>
  <si>
    <t>699023</t>
  </si>
  <si>
    <t>Kołnierz zaślepiający DN100 z 4 śrubami montażowymi oraz uszczelką EPDM DN 100</t>
  </si>
  <si>
    <t>699024</t>
  </si>
  <si>
    <t>Kołnierz zaślepiający DN125  z 4 śrubami montażowymi oraz uszczelką EPDM DN 125</t>
  </si>
  <si>
    <t>699030</t>
  </si>
  <si>
    <t>Kołnierz zaślepiający DN50 z mufą 1”, 4 śrubami montażowymi oraz uszczelką EPDM DN 50</t>
  </si>
  <si>
    <t>699031</t>
  </si>
  <si>
    <t>Kołnierz zaślepiający DN 65 z mufą 1” z 4 śrubami montażowymi oraz uszczelką EPDM DN 65</t>
  </si>
  <si>
    <t>699032</t>
  </si>
  <si>
    <t>Kołnierz zaślepiający DN 80 z mufą 1”, z 4 śrubami montażowymi oraz uszczelką EPDM DN 80</t>
  </si>
  <si>
    <t>699033</t>
  </si>
  <si>
    <t>Kołnierz zaślepiający DN 100 z mufą 1”, z 4 śrubami montażowymi oraz uszczelką EPDM DN 100</t>
  </si>
  <si>
    <t>699034</t>
  </si>
  <si>
    <t>Kołnierz zaślepiejacy DN 125 z mufą 1”, 4 śrubami montażowymi oraz uszczelką EPDM DN 125</t>
  </si>
  <si>
    <t>617001</t>
  </si>
  <si>
    <t>Sprzęgło hydrauliczne(zwrotnica) CPN 100 2F - DN 32 z izolacją, z wyposażeniem dodatkowym</t>
  </si>
  <si>
    <t>617002</t>
  </si>
  <si>
    <t>Sprzęgło hydrauliczne(zwrotnica) CPN 100 2F - DN 40 z izolacją, z wyposażeniem dodatkowym</t>
  </si>
  <si>
    <t>611051</t>
  </si>
  <si>
    <r>
      <rPr>
        <sz val="8"/>
        <color indexed="8"/>
        <rFont val="Arial"/>
        <family val="2"/>
      </rPr>
      <t>Sprzęgło hydrauliczne(zwrotnica)</t>
    </r>
    <r>
      <rPr>
        <sz val="8"/>
        <color indexed="8"/>
        <rFont val="Arial"/>
        <family val="2"/>
      </rPr>
      <t xml:space="preserve"> XPN 60 - DN 25</t>
    </r>
    <r>
      <rPr>
        <sz val="8"/>
        <color indexed="8"/>
        <rFont val="Arial"/>
        <family val="2"/>
      </rPr>
      <t xml:space="preserve"> z izolacją, z wyposażeniem dodatkowym</t>
    </r>
  </si>
  <si>
    <t>z odpowietrznikiem oraz zaworem spustowym</t>
  </si>
  <si>
    <t>611052</t>
  </si>
  <si>
    <r>
      <rPr>
        <sz val="8"/>
        <color indexed="8"/>
        <rFont val="Arial"/>
        <family val="2"/>
      </rPr>
      <t>Sprzęgło hydrauliczne(zwrotnica)</t>
    </r>
    <r>
      <rPr>
        <sz val="8"/>
        <color indexed="8"/>
        <rFont val="Arial"/>
        <family val="2"/>
      </rPr>
      <t xml:space="preserve"> XPN 60 - DN 32</t>
    </r>
    <r>
      <rPr>
        <sz val="8"/>
        <color indexed="8"/>
        <rFont val="Arial"/>
        <family val="2"/>
      </rPr>
      <t xml:space="preserve"> z izolacją, z wyposażeniem dodatkowym</t>
    </r>
  </si>
  <si>
    <t>611081</t>
  </si>
  <si>
    <r>
      <rPr>
        <sz val="8"/>
        <color indexed="8"/>
        <rFont val="Arial"/>
        <family val="2"/>
      </rPr>
      <t>Sprzęgło hydrauliczne(zwrotnica)</t>
    </r>
    <r>
      <rPr>
        <sz val="8"/>
        <color indexed="8"/>
        <rFont val="Arial"/>
        <family val="2"/>
      </rPr>
      <t xml:space="preserve"> XP 65 - DN 25</t>
    </r>
    <r>
      <rPr>
        <sz val="8"/>
        <color indexed="8"/>
        <rFont val="Arial"/>
        <family val="2"/>
      </rPr>
      <t xml:space="preserve"> z izolacją, z wyposażeniem dodatkowym</t>
    </r>
  </si>
  <si>
    <t>611082</t>
  </si>
  <si>
    <r>
      <rPr>
        <sz val="8"/>
        <color indexed="8"/>
        <rFont val="Arial"/>
        <family val="2"/>
      </rPr>
      <t>Sprzęgło hydrauliczne(zwrotnica)</t>
    </r>
    <r>
      <rPr>
        <sz val="8"/>
        <color indexed="8"/>
        <rFont val="Arial"/>
        <family val="2"/>
      </rPr>
      <t xml:space="preserve"> XP 80 - DN 32</t>
    </r>
    <r>
      <rPr>
        <sz val="8"/>
        <color indexed="8"/>
        <rFont val="Arial"/>
        <family val="2"/>
      </rPr>
      <t xml:space="preserve"> z izolacją, z wyposażeniem dodatkowym</t>
    </r>
  </si>
  <si>
    <t>611083</t>
  </si>
  <si>
    <r>
      <rPr>
        <sz val="8"/>
        <color indexed="8"/>
        <rFont val="Arial"/>
        <family val="2"/>
      </rPr>
      <t>Sprzęgło hydrauliczne(zwrotnica)</t>
    </r>
    <r>
      <rPr>
        <sz val="8"/>
        <color indexed="8"/>
        <rFont val="Arial"/>
        <family val="2"/>
      </rPr>
      <t xml:space="preserve"> XP 100 - DN 40</t>
    </r>
    <r>
      <rPr>
        <sz val="8"/>
        <color indexed="8"/>
        <rFont val="Arial"/>
        <family val="2"/>
      </rPr>
      <t xml:space="preserve"> z izolacją, z wyposażeniem dodatkowym</t>
    </r>
  </si>
  <si>
    <t>611084</t>
  </si>
  <si>
    <r>
      <rPr>
        <sz val="8"/>
        <color indexed="8"/>
        <rFont val="Arial"/>
        <family val="2"/>
      </rPr>
      <t>Sprzęgło hydrauliczne(zwrotnica)</t>
    </r>
    <r>
      <rPr>
        <sz val="8"/>
        <color indexed="8"/>
        <rFont val="Arial"/>
        <family val="2"/>
      </rPr>
      <t xml:space="preserve"> XP 150 - DN 50</t>
    </r>
    <r>
      <rPr>
        <sz val="8"/>
        <color indexed="8"/>
        <rFont val="Arial"/>
        <family val="2"/>
      </rPr>
      <t xml:space="preserve"> z izolacją, z wyposażeniem dodatkowym</t>
    </r>
  </si>
  <si>
    <t>616155</t>
  </si>
  <si>
    <t>Grupa BW 20 z 20-płytowym wymiennikiem ciepła, bez pompy</t>
  </si>
  <si>
    <t>616156</t>
  </si>
  <si>
    <t>Grupa BW 30 z 30-płytowym wymiennikiem ciepła, bez pompy</t>
  </si>
  <si>
    <t>616157</t>
  </si>
  <si>
    <t>Grupa BW 20 z 20-płytowym wymiennikiem ciepła, z pompą Wilo Yonos Para 25/6</t>
  </si>
  <si>
    <t>616167</t>
  </si>
  <si>
    <t>Grupa BW 30 z 30-płytowym wymiennikiem ciepła, z pompą Wilo Yonos Para 25/6</t>
  </si>
  <si>
    <t>616152</t>
  </si>
  <si>
    <r>
      <rPr>
        <sz val="8"/>
        <color indexed="8"/>
        <rFont val="Arial"/>
        <family val="2"/>
      </rPr>
      <t xml:space="preserve">Grupa BW 20 z 20-płytowym wymiennikiem ciepła z pompą Grundfos </t>
    </r>
    <r>
      <rPr>
        <sz val="8"/>
        <color indexed="8"/>
        <rFont val="Arial"/>
        <family val="2"/>
      </rPr>
      <t>UPM3S 25-60 Auto</t>
    </r>
  </si>
  <si>
    <t>616162</t>
  </si>
  <si>
    <r>
      <rPr>
        <sz val="8"/>
        <color indexed="8"/>
        <rFont val="Arial"/>
        <family val="2"/>
      </rPr>
      <t>Grupa BW 30 z 30-płytowym wymiennikiem ciepła z pompą</t>
    </r>
    <r>
      <rPr>
        <sz val="8"/>
        <color indexed="8"/>
        <rFont val="Arial"/>
        <family val="2"/>
      </rPr>
      <t xml:space="preserve"> Grundfos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UPM3S 25-60 Auto</t>
    </r>
  </si>
  <si>
    <t>616158</t>
  </si>
  <si>
    <r>
      <rPr>
        <sz val="8"/>
        <color indexed="8"/>
        <rFont val="Arial"/>
        <family val="2"/>
      </rPr>
      <t xml:space="preserve">Grupa BW 20 z 20-płytowym wymiennikiem ciepła, z pompą </t>
    </r>
    <r>
      <rPr>
        <sz val="8"/>
        <color indexed="8"/>
        <rFont val="Arial"/>
        <family val="2"/>
      </rPr>
      <t>DAB Evosta2 65/180</t>
    </r>
  </si>
  <si>
    <t>616168</t>
  </si>
  <si>
    <r>
      <rPr>
        <sz val="8"/>
        <color indexed="8"/>
        <rFont val="Arial"/>
        <family val="2"/>
      </rPr>
      <t xml:space="preserve">Grupa BW 30 z 30-płytowym wymiennikiem ciepła, z pompą </t>
    </r>
    <r>
      <rPr>
        <sz val="8"/>
        <color indexed="8"/>
        <rFont val="Arial"/>
        <family val="2"/>
      </rPr>
      <t>DAB Evosta2 65/180</t>
    </r>
  </si>
  <si>
    <t>005203</t>
  </si>
  <si>
    <t>Przepustnica międzykołnierzowa DN 40 z siłownikiem elektrycznym SR 230</t>
  </si>
  <si>
    <t>5902052103935</t>
  </si>
  <si>
    <t>005204</t>
  </si>
  <si>
    <t>Przepustnica międzykołnierzowa DN 50 z siłownikiem elektrycznym SR 230</t>
  </si>
  <si>
    <t>5902052103942</t>
  </si>
  <si>
    <t>005205</t>
  </si>
  <si>
    <t>Przepustnica międzykołnierzowa DN 65 z siłownikiem elektrycznym SR 230</t>
  </si>
  <si>
    <t>5902052103959</t>
  </si>
  <si>
    <t>005206</t>
  </si>
  <si>
    <t>Przepustnica międzykołnierzowa DN 80 z siłownikiem elektrycznym SR 230</t>
  </si>
  <si>
    <t>5902052103966</t>
  </si>
  <si>
    <t>005207</t>
  </si>
  <si>
    <t>Przepustnica międzykołnierzowa DN 100 z siłownikiem elektrycznym GR 230</t>
  </si>
  <si>
    <t>5902052103973</t>
  </si>
  <si>
    <t>005208</t>
  </si>
  <si>
    <t>Przepustnica międzykołnierzowa DN 125 z siłownikiem elektrycznym GR 230</t>
  </si>
  <si>
    <t>5902052103980</t>
  </si>
  <si>
    <t>Grupa solarna VERTIGO VRD 90 – DN 20</t>
  </si>
  <si>
    <t>5902052104215</t>
  </si>
  <si>
    <t>Grupa solarna VERTIGO VRD 90 z pompą Wilo Yonos Para 15/6</t>
  </si>
  <si>
    <r>
      <rPr>
        <sz val="8"/>
        <color indexed="8"/>
        <rFont val="Arial"/>
        <family val="2"/>
      </rPr>
      <t xml:space="preserve">Grupa solarna VERTIGO VRD 90 z pompą Grundfos </t>
    </r>
    <r>
      <rPr>
        <sz val="8"/>
        <color indexed="8"/>
        <rFont val="Arial"/>
        <family val="2"/>
      </rPr>
      <t>UPM3S 15-60 Auto</t>
    </r>
  </si>
  <si>
    <t>5902052108404</t>
  </si>
  <si>
    <t>005511</t>
  </si>
  <si>
    <t>Rotametr 2 - 12 l/min</t>
  </si>
  <si>
    <t>5902052104352</t>
  </si>
  <si>
    <t>005512</t>
  </si>
  <si>
    <t>Separator powietrza dla VERTIGO VRD</t>
  </si>
  <si>
    <t>5902052104369</t>
  </si>
  <si>
    <t>005513</t>
  </si>
  <si>
    <t>Grupa bezpieczeństwa dla grup Vertigo</t>
  </si>
  <si>
    <t>5902052104376</t>
  </si>
  <si>
    <t>Cena katalogowa 2021</t>
  </si>
  <si>
    <t>800301</t>
  </si>
  <si>
    <t>Moduł sterujący rozdzielaczami w ogrzewaniu podłogowym T6 – wersja przewodowa</t>
  </si>
  <si>
    <t>przewodowy</t>
  </si>
  <si>
    <t>9032 10 20</t>
  </si>
  <si>
    <t xml:space="preserve">26.51.70.0 </t>
  </si>
  <si>
    <t>800302</t>
  </si>
  <si>
    <r>
      <rPr>
        <sz val="8"/>
        <color indexed="8"/>
        <rFont val="Arial"/>
        <family val="2"/>
      </rPr>
      <t>Moduł sterujący rozdzielaczami w ogrzewaniu podłogowym T6 RX</t>
    </r>
    <r>
      <rPr>
        <sz val="8"/>
        <color indexed="8"/>
        <rFont val="Arial"/>
        <family val="2"/>
      </rPr>
      <t xml:space="preserve"> – wersja bezprzewodowa</t>
    </r>
  </si>
  <si>
    <t>bezprzewodowy</t>
  </si>
  <si>
    <t>800311</t>
  </si>
  <si>
    <r>
      <rPr>
        <sz val="8"/>
        <color indexed="8"/>
        <rFont val="Arial"/>
        <family val="2"/>
      </rPr>
      <t>Elektroniczny regulator temperaturowy Q1</t>
    </r>
    <r>
      <rPr>
        <sz val="8"/>
        <color indexed="8"/>
        <rFont val="Arial"/>
        <family val="2"/>
      </rPr>
      <t xml:space="preserve"> – wersja przewodowa</t>
    </r>
  </si>
  <si>
    <t>przewodowy,</t>
  </si>
  <si>
    <t>800312</t>
  </si>
  <si>
    <r>
      <rPr>
        <sz val="8"/>
        <color indexed="8"/>
        <rFont val="Arial"/>
        <family val="2"/>
      </rPr>
      <t>Elektroniczny regulator temperaturowy Q1 TXT6</t>
    </r>
    <r>
      <rPr>
        <sz val="8"/>
        <color indexed="8"/>
        <rFont val="Arial"/>
        <family val="2"/>
      </rPr>
      <t xml:space="preserve"> – wersja bezprzewodowa</t>
    </r>
  </si>
  <si>
    <t>bezprzewodowy,</t>
  </si>
  <si>
    <t>800321</t>
  </si>
  <si>
    <r>
      <rPr>
        <sz val="8"/>
        <color indexed="8"/>
        <rFont val="Arial"/>
        <family val="2"/>
      </rPr>
      <t>Elektroniczny regulator temperaturowy Q7</t>
    </r>
    <r>
      <rPr>
        <sz val="8"/>
        <color indexed="8"/>
        <rFont val="Arial"/>
        <family val="2"/>
      </rPr>
      <t xml:space="preserve"> – wersja przewodowa</t>
    </r>
  </si>
  <si>
    <t>przewodowy, programowanie dobowe</t>
  </si>
  <si>
    <t>800322</t>
  </si>
  <si>
    <r>
      <rPr>
        <sz val="8"/>
        <color indexed="8"/>
        <rFont val="Arial"/>
        <family val="2"/>
      </rPr>
      <t>Elektroniczny regulator temperaturowy Q7 TXT6</t>
    </r>
    <r>
      <rPr>
        <sz val="8"/>
        <color indexed="8"/>
        <rFont val="Arial"/>
        <family val="2"/>
      </rPr>
      <t xml:space="preserve"> – wersja bezprzewodowa</t>
    </r>
  </si>
  <si>
    <t>bezprzewodowy, programowanie dobowe</t>
  </si>
  <si>
    <r>
      <rPr>
        <sz val="8"/>
        <color indexed="8"/>
        <rFont val="Arial"/>
        <family val="2"/>
      </rPr>
      <t>Zawór kulowy</t>
    </r>
    <r>
      <rPr>
        <sz val="8"/>
        <color indexed="8"/>
        <rFont val="Arial"/>
        <family val="2"/>
      </rPr>
      <t xml:space="preserve"> BIOFLUX </t>
    </r>
    <r>
      <rPr>
        <sz val="8"/>
        <color indexed="8"/>
        <rFont val="Arial"/>
        <family val="2"/>
      </rPr>
      <t>1 1/4" z filtrem ww rączka</t>
    </r>
  </si>
  <si>
    <t>1 1/4" GW</t>
  </si>
  <si>
    <t>5902052100835</t>
  </si>
  <si>
    <r>
      <rPr>
        <sz val="8"/>
        <color indexed="8"/>
        <rFont val="Arial"/>
        <family val="2"/>
      </rPr>
      <t>Zawór kulowy</t>
    </r>
    <r>
      <rPr>
        <sz val="8"/>
        <color indexed="8"/>
        <rFont val="Arial"/>
        <family val="2"/>
      </rPr>
      <t xml:space="preserve"> BIOFLUX </t>
    </r>
    <r>
      <rPr>
        <sz val="8"/>
        <color indexed="8"/>
        <rFont val="Arial"/>
        <family val="2"/>
      </rPr>
      <t>1 1/2" z filtrem ww rączka</t>
    </r>
  </si>
  <si>
    <t>1 1/2" GW</t>
  </si>
  <si>
    <t>5902052100842</t>
  </si>
  <si>
    <t>Sitko 400 µm do zaworu kulowego BIOFLUX 1 1/4"</t>
  </si>
  <si>
    <t>5902052100897</t>
  </si>
  <si>
    <t>Sitko 400 µm do zaworu kulowego BIOFLUX 1 1/2"</t>
  </si>
  <si>
    <t>5902052100903</t>
  </si>
  <si>
    <t>Cena katalogowa od 10.01.2022</t>
  </si>
  <si>
    <t>NOWOŚCI DOSTĘPNE W III KWARTALE 2022</t>
  </si>
  <si>
    <t>Podkotłowy filtr magnetyczny PFM20</t>
  </si>
  <si>
    <t>mosiężny, przyłącza 3/4”</t>
  </si>
  <si>
    <t>III kwartał 2022</t>
  </si>
  <si>
    <t>Sprzęgło hydrauliczne XP80 ELEC</t>
  </si>
  <si>
    <t>Przepływowa rura dogrzewająca HP100 – DN40</t>
  </si>
  <si>
    <r>
      <rPr>
        <sz val="8"/>
        <color indexed="8"/>
        <rFont val="Arial"/>
        <family val="2"/>
      </rPr>
      <t xml:space="preserve">Filtroodmulnik magnetyczny FM 65 – DN25 </t>
    </r>
    <r>
      <rPr>
        <sz val="8"/>
        <color indexed="8"/>
        <rFont val="Arial"/>
        <family val="2"/>
      </rPr>
      <t>z izolacją, w wyposażeniem dodatkowym</t>
    </r>
  </si>
  <si>
    <t>z odpowietrznikiem, zaworem spustowym oraz wkładem filtrująco-magnetycznym</t>
  </si>
  <si>
    <r>
      <rPr>
        <sz val="8"/>
        <color indexed="8"/>
        <rFont val="Arial"/>
        <family val="2"/>
      </rPr>
      <t xml:space="preserve">Filtroodmulnik magnetyczny FM 80 – DN32 </t>
    </r>
    <r>
      <rPr>
        <sz val="8"/>
        <color indexed="8"/>
        <rFont val="Arial"/>
        <family val="2"/>
      </rPr>
      <t>z izolacją, w wyposażeniem dodatkowym</t>
    </r>
  </si>
  <si>
    <r>
      <rPr>
        <sz val="8"/>
        <color indexed="8"/>
        <rFont val="Arial"/>
        <family val="2"/>
      </rPr>
      <t xml:space="preserve">Filtroodmulnik magnetyczny FM 100 – DN40 </t>
    </r>
    <r>
      <rPr>
        <sz val="8"/>
        <color indexed="8"/>
        <rFont val="Arial"/>
        <family val="2"/>
      </rPr>
      <t>z izolacją, w wyposażeniem dodatkowym</t>
    </r>
  </si>
  <si>
    <r>
      <rPr>
        <sz val="8"/>
        <color indexed="8"/>
        <rFont val="Arial"/>
        <family val="2"/>
      </rPr>
      <t xml:space="preserve">Filtroodmulnik magnetyczny FM 125 – DN50 </t>
    </r>
    <r>
      <rPr>
        <sz val="8"/>
        <color indexed="8"/>
        <rFont val="Arial"/>
        <family val="2"/>
      </rPr>
      <t>z izolacją, w wyposażeniem dodatkowym</t>
    </r>
  </si>
  <si>
    <t>Magnetyczny separator powietrza MSP 150 – DN50 z izolacją, w wyposażeniem dodatkowym</t>
  </si>
  <si>
    <t>z odpowietrznikiem oraz wkładem magnetycznym</t>
  </si>
  <si>
    <r>
      <rPr>
        <sz val="8"/>
        <color indexed="8"/>
        <rFont val="Arial"/>
        <family val="2"/>
      </rPr>
      <t>Magnetyczny separator powietrza MSP 150 – DN65</t>
    </r>
    <r>
      <rPr>
        <sz val="8"/>
        <color indexed="8"/>
        <rFont val="Arial"/>
        <family val="2"/>
      </rPr>
      <t xml:space="preserve"> z izolacją, w wyposażeniem dodatkowym</t>
    </r>
  </si>
  <si>
    <r>
      <rPr>
        <sz val="8"/>
        <color indexed="8"/>
        <rFont val="Arial"/>
        <family val="2"/>
      </rPr>
      <t>Magnetyczny separator powietrza MSP 150 – DN80</t>
    </r>
    <r>
      <rPr>
        <sz val="8"/>
        <color indexed="8"/>
        <rFont val="Arial"/>
        <family val="2"/>
      </rPr>
      <t xml:space="preserve"> z izolacją, w wyposażeniem dodatkowym</t>
    </r>
  </si>
  <si>
    <r>
      <rPr>
        <sz val="8"/>
        <color indexed="8"/>
        <rFont val="Arial"/>
        <family val="2"/>
      </rPr>
      <t>Magnetyczny separator powietrza MSP 250 – DN100</t>
    </r>
    <r>
      <rPr>
        <sz val="8"/>
        <color indexed="8"/>
        <rFont val="Arial"/>
        <family val="2"/>
      </rPr>
      <t xml:space="preserve"> z izolacją, w wyposażeniem dodatkowym</t>
    </r>
  </si>
  <si>
    <r>
      <rPr>
        <sz val="8"/>
        <color indexed="8"/>
        <rFont val="Arial"/>
        <family val="2"/>
      </rPr>
      <t>Magnetyczny separator powietrza MSP 250 – DN125</t>
    </r>
    <r>
      <rPr>
        <sz val="8"/>
        <color indexed="8"/>
        <rFont val="Arial"/>
        <family val="2"/>
      </rPr>
      <t xml:space="preserve"> z izolacją, w wyposażeniem dodatkowym</t>
    </r>
  </si>
  <si>
    <t>Grupa GW1 B3 20, z 1 pompą Wilo Yonos Para 15/6, z wymiennikiem 20-płytowym</t>
  </si>
  <si>
    <t>Z 20 płytowym wymiennikiem ciepła, z pompą Wilo Yonos Para 15/6</t>
  </si>
  <si>
    <t>Grupa GW1 B3 30, z 1 pompą Wilo Yonos Para 15/6, z wymiennikiem 30-płytowym</t>
  </si>
  <si>
    <t>Z 30 płytowym wymiennikiem ciepła, z pompą Wilo Yonos Para 15/6</t>
  </si>
  <si>
    <t>Grupa GW1 B3 40, z 1 pompą Wilo Yonos Para 15/6, z wymiennikiem 40-płytowym</t>
  </si>
  <si>
    <t>Z 40 płytowym wymiennikiem ciepła, z pompą Wilo Yonos Para 15/6</t>
  </si>
  <si>
    <t>606226</t>
  </si>
  <si>
    <t>Grupa GW1 B3 20, z 1 pompą Grundfos UPM3S Auto 15-60, z wymiennikiem 20-płytowym</t>
  </si>
  <si>
    <t>Z 20 płytowym wymiennikiem ciepła, z pompą Grundfos UPM3S Auto 15-60</t>
  </si>
  <si>
    <t>606227</t>
  </si>
  <si>
    <t>Grupa GW1 B3 30, z 1 pompą Grundfos UPM3S Auto 15-60, z wymiennikiem 30-płytowym</t>
  </si>
  <si>
    <t>Z 30 płytowym wymiennikiem ciepła, z pompą Grundfos UPM3S Auto 15-60</t>
  </si>
  <si>
    <t>606228</t>
  </si>
  <si>
    <t>Grupa GW1 B3 40, z 1 pompą Grundfos UPM3S Auto 15-60, z wymiennikiem 40-płytowym</t>
  </si>
  <si>
    <t>Z 40 płytowym wymiennikiem ciepła, z pompą Grundfos UPM3S Auto 15-60</t>
  </si>
  <si>
    <t>606326</t>
  </si>
  <si>
    <t>Grupa GW1 B3 20, z 1 pompą DAB Evosta2 65/130, z wymiennikiem 20-płytowym</t>
  </si>
  <si>
    <t>Z 20 płytowym wymiennikiem ciepła, z pompą DAB Evosta2 65/130</t>
  </si>
  <si>
    <t>606327</t>
  </si>
  <si>
    <t>Grupa GW1 B3 30, z 1 pompą DAB Evosta2 65/130, z wymiennikiem 30-płytowym</t>
  </si>
  <si>
    <t>Z 30 płytowym wymiennikiem ciepła, z pompą DAB Evosta2 65/130</t>
  </si>
  <si>
    <t>606328</t>
  </si>
  <si>
    <t>Grupa GW1 B3 40, z 1 pompą DAB Evosta2 65/130, z wymiennikiem 40-płytowym</t>
  </si>
  <si>
    <t>Z 40 płytowym wymiennikiem ciepła, z pompą DAB Evosta2 65/130</t>
  </si>
  <si>
    <t>606136</t>
  </si>
  <si>
    <t>Grupa GW2 B3 20, z 2 pompami Wilo Yonos Para 15/6, z wymiennikiem 20-płytowym</t>
  </si>
  <si>
    <t>606137</t>
  </si>
  <si>
    <t>Grupa GW2 B3 30, z 2 pompami Wilo Yonos Para 15/6, z wymiennikiem 30-płytowym</t>
  </si>
  <si>
    <t>606138</t>
  </si>
  <si>
    <t>Grupa GW2 B3 40, z 2 pompami Wilo Yonos Para 15/6, z wymiennikiem 40-płytowym</t>
  </si>
  <si>
    <t>606236</t>
  </si>
  <si>
    <t>Grupa GW2 B3 20, z 2 pompami Grundfos UPM3S Auto 15-60 , z wymiennikiem 20-płytowym</t>
  </si>
  <si>
    <t>606237</t>
  </si>
  <si>
    <t>Grupa GW2 B3 30, z 2 pompami Grundfos UPM3S Auto 15-60 , z wymiennikiem 30-płytowym</t>
  </si>
  <si>
    <t>606238</t>
  </si>
  <si>
    <t>Grupa GW2 B3 40, z 2 pompami Grundfos UPM3S Auto 15-60 , z wymiennikiem 40-płytowym</t>
  </si>
  <si>
    <t>606336</t>
  </si>
  <si>
    <t>Grupa GW2 B3 20, z 2 pompami DAB Evosta2 65/130, z wymiennikiem 20-płytowym</t>
  </si>
  <si>
    <t>606337</t>
  </si>
  <si>
    <t>Grupa GW2 B3 30, z 2 pompami DAB Evosta2 65/130, z wymiennikiem 30-płytowym</t>
  </si>
  <si>
    <t>606338</t>
  </si>
  <si>
    <t>Grupa GW2 B3 40, z 2 pompami DAB Evosta2 65/130, z wymiennikiem 40-płytowym</t>
  </si>
  <si>
    <t>606439</t>
  </si>
  <si>
    <t>Szafka zamykająca grupę GW1, GW2</t>
  </si>
  <si>
    <t>malowana proszkowo</t>
  </si>
  <si>
    <t>610951</t>
  </si>
  <si>
    <t>Stojak/wspornik pompy ciepła lub klimatyzatora WM50/1</t>
  </si>
  <si>
    <t>610952</t>
  </si>
  <si>
    <t>Stojak/wspornik pompy ciepła lub klimatyzatora WM50/2</t>
  </si>
  <si>
    <t>610953</t>
  </si>
  <si>
    <t>Stojak/wspornik pompy ciepła lub klimatyzatora WM60/1</t>
  </si>
  <si>
    <t>610954</t>
  </si>
  <si>
    <t>Stojak/wspornik pompy ciepła lub klimatyzatora WM60/2</t>
  </si>
  <si>
    <t>Rozdzielacz rurowy (blokowy) – DN20/100mm – 2 obwodowy</t>
  </si>
  <si>
    <t>przyłącze zasilania GW 3/4”, przyłącza instalacji 1/2”, rozstaw 100mm, bez izolacji</t>
  </si>
  <si>
    <t>Rozdzielacz rurowy (blokowy) – DN20/100mm – 3 obwodowy</t>
  </si>
  <si>
    <t>Rozdzielacz rurowy (blokowy) – DN20/100mm – 4 obwodowy</t>
  </si>
  <si>
    <t>Rozdzielacz rurowy (blokowy) – DN20/100mm – 5 obwodowy</t>
  </si>
  <si>
    <t>Rozdzielacz rurowy (blokowy) – DN20/100mm – 6 obwodowy</t>
  </si>
  <si>
    <t>Rozdzielacz rurowy (blokowy) – DN25/100mm – 2 obwodowy</t>
  </si>
  <si>
    <t>przyłącze zasilania GW 1”, przyłącza instalacji 1/2”, rozstaw 100mm, bez izolacji</t>
  </si>
  <si>
    <t>Rozdzielacz rurowy (blokowy) – DN25/100mm – 3 obwodowy</t>
  </si>
  <si>
    <t>Rozdzielacz rurowy (blokowy) – DN25/100mm – 4 obwodowy</t>
  </si>
  <si>
    <t>Rozdzielacz rurowy (blokowy) – DN25/100mm – 5 obwodowy</t>
  </si>
  <si>
    <t>Rozdzielacz rurowy (blokowy) – DN25/100mm – 6 obwodowy</t>
  </si>
  <si>
    <t>Rozdzielacz rurowy (blokowy) – DN32/100mm – 2 obwodowy</t>
  </si>
  <si>
    <t>przyłącze zasilania GW 1 1/4”, przyłącza instalacji 1/2”, rozstaw 100mm, bez izolacji</t>
  </si>
  <si>
    <t>Rozdzielacz rurowy (blokowy) – DN32/100mm – 3 obwodowy</t>
  </si>
  <si>
    <t>Rozdzielacz rurowy (blokowy) – DN32/100mm – 4 obwodowy</t>
  </si>
  <si>
    <t>Rozdzielacz rurowy (blokowy) – DN32/100mm – 5 obwodowy</t>
  </si>
  <si>
    <t>Rozdzielacz rurowy (blokowy) – DN32/100mm – 6 obwodowy</t>
  </si>
  <si>
    <t>Rozdzielacz rurowy (blokowy) – DN32/100mm – 7 obwodowy</t>
  </si>
  <si>
    <t>Rozdzielacz rurowy (blokowy) – DN32/100mm – 8 obwodowy</t>
  </si>
  <si>
    <t>Rozdzielacz rurowy (blokowy) – DN32/100mm – 9 obwodowy</t>
  </si>
  <si>
    <t>Rozdzielacz rurowy (blokowy) – DN40/100mm – 2 obwodowy</t>
  </si>
  <si>
    <t>przyłącze zasilania GW 1 1/2”, przyłącza instalacji 1/2”, rozstaw 100mm, bez izolacji</t>
  </si>
  <si>
    <t>Rozdzielacz rurowy (blokowy) – DN40/100mm – 3 obwodowy</t>
  </si>
  <si>
    <t>Rozdzielacz rurowy (blokowy) – DN40/100mm – 4 obwodowy</t>
  </si>
  <si>
    <t>Rozdzielacz rurowy (blokowy) – DN40/100mm – 5 obwodowy</t>
  </si>
  <si>
    <t>Rozdzielacz rurowy (blokowy) – DN40/100mm – 6 obwodowy</t>
  </si>
  <si>
    <t>Rozdzielacz rurowy (blokowy) – DN40/100mm – 7 obwodowy</t>
  </si>
  <si>
    <t>Rozdzielacz rurowy (blokowy) – DN40/100mm – 8 obwodowy</t>
  </si>
  <si>
    <t>Rozdzielacz rurowy (blokowy) – DN40/100mm – 9 obwodowy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</si>
</sst>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@"/>
    <numFmt numFmtId="166" formatCode="0.00"/>
    <numFmt numFmtId="167" formatCode="0%"/>
    <numFmt numFmtId="168" formatCode="_-* #,##0.00\ _z_ł_-;\-* #,##0.00\ _z_ł_-;_-* \-??\ _z_ł_-;_-@_-"/>
    <numFmt numFmtId="169" formatCode="0.0"/>
    <numFmt numFmtId="170" formatCode="0.00%"/>
  </numFmts>
  <fonts count="18">
    <font>
      <sz val="11"/>
      <color indexed="8"/>
      <name val="Czcionka tekstu podstawowego"/>
      <family val="2"/>
    </font>
    <font>
      <sz val="10"/>
      <name val="Arial"/>
      <family val="0"/>
    </font>
    <font>
      <sz val="10"/>
      <color indexed="9"/>
      <name val="Czcionka tekstu podstawowego"/>
      <family val="2"/>
    </font>
    <font>
      <b/>
      <sz val="10"/>
      <color indexed="8"/>
      <name val="Czcionka tekstu podstawowego"/>
      <family val="2"/>
    </font>
    <font>
      <sz val="10"/>
      <color indexed="16"/>
      <name val="Czcionka tekstu podstawowego"/>
      <family val="2"/>
    </font>
    <font>
      <b/>
      <sz val="10"/>
      <color indexed="9"/>
      <name val="Czcionka tekstu podstawowego"/>
      <family val="2"/>
    </font>
    <font>
      <i/>
      <sz val="10"/>
      <color indexed="23"/>
      <name val="Czcionka tekstu podstawowego"/>
      <family val="2"/>
    </font>
    <font>
      <sz val="10"/>
      <color indexed="17"/>
      <name val="Czcionka tekstu podstawowego"/>
      <family val="2"/>
    </font>
    <font>
      <sz val="18"/>
      <color indexed="8"/>
      <name val="Czcionka tekstu podstawowego"/>
      <family val="2"/>
    </font>
    <font>
      <sz val="12"/>
      <color indexed="8"/>
      <name val="Czcionka tekstu podstawowego"/>
      <family val="2"/>
    </font>
    <font>
      <b/>
      <sz val="24"/>
      <color indexed="8"/>
      <name val="Czcionka tekstu podstawowego"/>
      <family val="2"/>
    </font>
    <font>
      <sz val="10"/>
      <color indexed="19"/>
      <name val="Czcionka tekstu podstawowego"/>
      <family val="2"/>
    </font>
    <font>
      <sz val="10"/>
      <color indexed="63"/>
      <name val="Czcionka tekstu podstawowego"/>
      <family val="2"/>
    </font>
    <font>
      <sz val="8"/>
      <color indexed="62"/>
      <name val="Verdana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14"/>
      <color indexed="10"/>
      <name val="Arial"/>
      <family val="2"/>
    </font>
  </fonts>
  <fills count="15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44"/>
      </left>
      <right style="thin">
        <color indexed="44"/>
      </right>
      <top style="thin">
        <color indexed="44"/>
      </top>
      <bottom style="thin">
        <color indexed="4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37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8" fontId="0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3" fillId="4" borderId="0" applyNumberFormat="0" applyBorder="0" applyAlignment="0" applyProtection="0"/>
    <xf numFmtId="164" fontId="3" fillId="0" borderId="0" applyNumberFormat="0" applyFill="0" applyBorder="0" applyAlignment="0" applyProtection="0"/>
    <xf numFmtId="164" fontId="4" fillId="5" borderId="0" applyNumberFormat="0" applyBorder="0" applyAlignment="0" applyProtection="0"/>
    <xf numFmtId="164" fontId="5" fillId="6" borderId="0" applyNumberFormat="0" applyBorder="0" applyAlignment="0" applyProtection="0"/>
    <xf numFmtId="164" fontId="6" fillId="0" borderId="0" applyNumberFormat="0" applyFill="0" applyBorder="0" applyAlignment="0" applyProtection="0"/>
    <xf numFmtId="164" fontId="7" fillId="7" borderId="0" applyNumberFormat="0" applyBorder="0" applyAlignment="0" applyProtection="0"/>
    <xf numFmtId="164" fontId="8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1" fillId="8" borderId="0" applyNumberFormat="0" applyBorder="0" applyAlignment="0" applyProtection="0"/>
    <xf numFmtId="164" fontId="12" fillId="8" borderId="1" applyNumberFormat="0" applyAlignment="0" applyProtection="0"/>
    <xf numFmtId="164" fontId="13" fillId="0" borderId="2" applyNumberFormat="0" applyProtection="0">
      <alignment horizontal="right" vertical="center"/>
    </xf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4" fillId="0" borderId="0" applyNumberFormat="0" applyFill="0" applyBorder="0" applyAlignment="0" applyProtection="0"/>
  </cellStyleXfs>
  <cellXfs count="63">
    <xf numFmtId="164" fontId="0" fillId="0" borderId="0" xfId="0" applyAlignment="1">
      <alignment/>
    </xf>
    <xf numFmtId="165" fontId="14" fillId="0" borderId="3" xfId="0" applyNumberFormat="1" applyFont="1" applyFill="1" applyBorder="1" applyAlignment="1">
      <alignment horizontal="center" vertical="center" wrapText="1"/>
    </xf>
    <xf numFmtId="164" fontId="14" fillId="0" borderId="3" xfId="0" applyFont="1" applyFill="1" applyBorder="1" applyAlignment="1">
      <alignment horizontal="center" vertical="center" wrapText="1"/>
    </xf>
    <xf numFmtId="166" fontId="14" fillId="0" borderId="3" xfId="0" applyNumberFormat="1" applyFont="1" applyFill="1" applyBorder="1" applyAlignment="1">
      <alignment horizontal="center" vertical="center" wrapText="1"/>
    </xf>
    <xf numFmtId="165" fontId="15" fillId="0" borderId="3" xfId="0" applyNumberFormat="1" applyFont="1" applyFill="1" applyBorder="1" applyAlignment="1">
      <alignment horizontal="center" vertical="center" wrapText="1"/>
    </xf>
    <xf numFmtId="164" fontId="15" fillId="0" borderId="3" xfId="0" applyFont="1" applyFill="1" applyBorder="1" applyAlignment="1">
      <alignment horizontal="center" vertical="center" wrapText="1"/>
    </xf>
    <xf numFmtId="164" fontId="15" fillId="0" borderId="0" xfId="0" applyFont="1" applyFill="1" applyBorder="1" applyAlignment="1">
      <alignment horizontal="center" vertical="center" wrapText="1"/>
    </xf>
    <xf numFmtId="165" fontId="14" fillId="9" borderId="3" xfId="0" applyNumberFormat="1" applyFont="1" applyFill="1" applyBorder="1" applyAlignment="1">
      <alignment horizontal="center" vertical="center" wrapText="1"/>
    </xf>
    <xf numFmtId="164" fontId="14" fillId="9" borderId="3" xfId="0" applyNumberFormat="1" applyFont="1" applyFill="1" applyBorder="1" applyAlignment="1">
      <alignment horizontal="center" vertical="center" wrapText="1"/>
    </xf>
    <xf numFmtId="166" fontId="14" fillId="10" borderId="3" xfId="0" applyNumberFormat="1" applyFont="1" applyFill="1" applyBorder="1" applyAlignment="1">
      <alignment horizontal="center" vertical="center" wrapText="1"/>
    </xf>
    <xf numFmtId="164" fontId="14" fillId="9" borderId="3" xfId="0" applyFont="1" applyFill="1" applyBorder="1" applyAlignment="1">
      <alignment horizontal="center" vertical="center" wrapText="1"/>
    </xf>
    <xf numFmtId="164" fontId="15" fillId="9" borderId="0" xfId="0" applyFont="1" applyFill="1" applyBorder="1" applyAlignment="1">
      <alignment horizontal="center" vertical="center" wrapText="1"/>
    </xf>
    <xf numFmtId="164" fontId="15" fillId="0" borderId="3" xfId="0" applyNumberFormat="1" applyFont="1" applyFill="1" applyBorder="1" applyAlignment="1">
      <alignment horizontal="center" vertical="center" wrapText="1"/>
    </xf>
    <xf numFmtId="166" fontId="15" fillId="0" borderId="3" xfId="0" applyNumberFormat="1" applyFont="1" applyFill="1" applyBorder="1" applyAlignment="1">
      <alignment horizontal="center" vertical="center" wrapText="1"/>
    </xf>
    <xf numFmtId="166" fontId="15" fillId="11" borderId="3" xfId="0" applyNumberFormat="1" applyFont="1" applyFill="1" applyBorder="1" applyAlignment="1">
      <alignment horizontal="center" vertical="center" wrapText="1"/>
    </xf>
    <xf numFmtId="164" fontId="15" fillId="0" borderId="3" xfId="0" applyFont="1" applyBorder="1" applyAlignment="1">
      <alignment horizontal="center" vertical="center" wrapText="1"/>
    </xf>
    <xf numFmtId="164" fontId="15" fillId="9" borderId="3" xfId="0" applyFont="1" applyFill="1" applyBorder="1" applyAlignment="1">
      <alignment horizontal="center" vertical="center" wrapText="1"/>
    </xf>
    <xf numFmtId="166" fontId="15" fillId="9" borderId="3" xfId="0" applyNumberFormat="1" applyFont="1" applyFill="1" applyBorder="1" applyAlignment="1">
      <alignment horizontal="center" vertical="center" wrapText="1"/>
    </xf>
    <xf numFmtId="164" fontId="15" fillId="9" borderId="0" xfId="0" applyFont="1" applyFill="1" applyAlignment="1">
      <alignment horizontal="center" vertical="center" wrapText="1"/>
    </xf>
    <xf numFmtId="167" fontId="15" fillId="0" borderId="3" xfId="0" applyNumberFormat="1" applyFont="1" applyFill="1" applyBorder="1" applyAlignment="1">
      <alignment horizontal="center" vertical="center" wrapText="1"/>
    </xf>
    <xf numFmtId="164" fontId="15" fillId="0" borderId="3" xfId="0" applyFont="1" applyFill="1" applyBorder="1" applyAlignment="1">
      <alignment horizontal="center" vertical="center" wrapText="1"/>
    </xf>
    <xf numFmtId="166" fontId="15" fillId="11" borderId="3" xfId="0" applyNumberFormat="1" applyFont="1" applyFill="1" applyBorder="1" applyAlignment="1">
      <alignment horizontal="center" vertical="center"/>
    </xf>
    <xf numFmtId="167" fontId="15" fillId="12" borderId="3" xfId="0" applyNumberFormat="1" applyFont="1" applyFill="1" applyBorder="1" applyAlignment="1">
      <alignment horizontal="center" vertical="center" wrapText="1"/>
    </xf>
    <xf numFmtId="164" fontId="15" fillId="0" borderId="3" xfId="0" applyFont="1" applyBorder="1" applyAlignment="1">
      <alignment horizontal="center" vertical="center"/>
    </xf>
    <xf numFmtId="164" fontId="15" fillId="0" borderId="3" xfId="0" applyFont="1" applyFill="1" applyBorder="1" applyAlignment="1">
      <alignment horizontal="center" vertical="center"/>
    </xf>
    <xf numFmtId="166" fontId="15" fillId="0" borderId="3" xfId="33" applyNumberFormat="1" applyFont="1" applyFill="1" applyBorder="1" applyAlignment="1" applyProtection="1">
      <alignment horizontal="center" vertical="center"/>
      <protection/>
    </xf>
    <xf numFmtId="166" fontId="15" fillId="11" borderId="3" xfId="33" applyNumberFormat="1" applyFont="1" applyFill="1" applyBorder="1" applyAlignment="1" applyProtection="1">
      <alignment horizontal="center" vertical="center"/>
      <protection/>
    </xf>
    <xf numFmtId="164" fontId="15" fillId="13" borderId="3" xfId="0" applyFont="1" applyFill="1" applyBorder="1" applyAlignment="1">
      <alignment horizontal="center" vertical="center" wrapText="1"/>
    </xf>
    <xf numFmtId="164" fontId="16" fillId="13" borderId="3" xfId="0" applyFont="1" applyFill="1" applyBorder="1" applyAlignment="1">
      <alignment/>
    </xf>
    <xf numFmtId="164" fontId="15" fillId="0" borderId="3" xfId="0" applyFont="1" applyBorder="1" applyAlignment="1">
      <alignment horizontal="center" vertical="center"/>
    </xf>
    <xf numFmtId="166" fontId="15" fillId="11" borderId="0" xfId="0" applyNumberFormat="1" applyFont="1" applyFill="1" applyAlignment="1">
      <alignment horizontal="center" vertical="center"/>
    </xf>
    <xf numFmtId="164" fontId="15" fillId="0" borderId="3" xfId="0" applyFont="1" applyFill="1" applyBorder="1" applyAlignment="1">
      <alignment horizontal="center" vertical="center"/>
    </xf>
    <xf numFmtId="164" fontId="15" fillId="11" borderId="3" xfId="0" applyFont="1" applyFill="1" applyBorder="1" applyAlignment="1">
      <alignment horizontal="center" vertical="center"/>
    </xf>
    <xf numFmtId="168" fontId="15" fillId="0" borderId="3" xfId="15" applyFont="1" applyFill="1" applyBorder="1" applyAlignment="1" applyProtection="1">
      <alignment horizontal="center" vertical="center"/>
      <protection/>
    </xf>
    <xf numFmtId="165" fontId="15" fillId="0" borderId="3" xfId="0" applyNumberFormat="1" applyFont="1" applyFill="1" applyBorder="1" applyAlignment="1">
      <alignment horizontal="center" vertical="center" wrapText="1"/>
    </xf>
    <xf numFmtId="169" fontId="15" fillId="0" borderId="3" xfId="0" applyNumberFormat="1" applyFont="1" applyFill="1" applyBorder="1" applyAlignment="1">
      <alignment horizontal="center" vertical="center" wrapText="1"/>
    </xf>
    <xf numFmtId="164" fontId="0" fillId="0" borderId="3" xfId="0" applyBorder="1" applyAlignment="1">
      <alignment horizontal="center" vertical="center"/>
    </xf>
    <xf numFmtId="164" fontId="15" fillId="0" borderId="3" xfId="0" applyFont="1" applyBorder="1" applyAlignment="1">
      <alignment horizontal="center" vertical="center" wrapText="1"/>
    </xf>
    <xf numFmtId="164" fontId="15" fillId="0" borderId="3" xfId="0" applyNumberFormat="1" applyFont="1" applyFill="1" applyBorder="1" applyAlignment="1">
      <alignment horizontal="center" vertical="center" wrapText="1"/>
    </xf>
    <xf numFmtId="169" fontId="15" fillId="0" borderId="3" xfId="0" applyNumberFormat="1" applyFont="1" applyFill="1" applyBorder="1" applyAlignment="1">
      <alignment horizontal="center" vertical="center" wrapText="1"/>
    </xf>
    <xf numFmtId="166" fontId="15" fillId="0" borderId="3" xfId="0" applyNumberFormat="1" applyFont="1" applyFill="1" applyBorder="1" applyAlignment="1">
      <alignment horizontal="center" vertical="center" wrapText="1"/>
    </xf>
    <xf numFmtId="169" fontId="15" fillId="0" borderId="3" xfId="0" applyNumberFormat="1" applyFont="1" applyBorder="1" applyAlignment="1">
      <alignment horizontal="center" vertical="center"/>
    </xf>
    <xf numFmtId="166" fontId="15" fillId="0" borderId="0" xfId="0" applyNumberFormat="1" applyFont="1" applyFill="1" applyAlignment="1">
      <alignment horizontal="center" vertical="center"/>
    </xf>
    <xf numFmtId="164" fontId="0" fillId="0" borderId="0" xfId="0" applyFill="1" applyAlignment="1">
      <alignment/>
    </xf>
    <xf numFmtId="164" fontId="0" fillId="0" borderId="3" xfId="0" applyFill="1" applyBorder="1" applyAlignment="1">
      <alignment horizontal="center" vertical="center"/>
    </xf>
    <xf numFmtId="164" fontId="15" fillId="0" borderId="4" xfId="0" applyFont="1" applyFill="1" applyBorder="1" applyAlignment="1">
      <alignment horizontal="center" vertical="center"/>
    </xf>
    <xf numFmtId="166" fontId="15" fillId="0" borderId="3" xfId="0" applyNumberFormat="1" applyFont="1" applyFill="1" applyBorder="1" applyAlignment="1">
      <alignment horizontal="center" vertical="center"/>
    </xf>
    <xf numFmtId="166" fontId="15" fillId="11" borderId="3" xfId="0" applyNumberFormat="1" applyFont="1" applyFill="1" applyBorder="1" applyAlignment="1">
      <alignment horizontal="center" vertical="center" wrapText="1"/>
    </xf>
    <xf numFmtId="170" fontId="15" fillId="0" borderId="3" xfId="0" applyNumberFormat="1" applyFont="1" applyFill="1" applyBorder="1" applyAlignment="1">
      <alignment horizontal="center" vertical="center" wrapText="1"/>
    </xf>
    <xf numFmtId="164" fontId="0" fillId="0" borderId="0" xfId="0" applyAlignment="1">
      <alignment horizontal="center" vertical="center"/>
    </xf>
    <xf numFmtId="164" fontId="15" fillId="0" borderId="0" xfId="0" applyFont="1" applyAlignment="1">
      <alignment horizontal="center" vertical="center"/>
    </xf>
    <xf numFmtId="164" fontId="0" fillId="0" borderId="3" xfId="0" applyBorder="1" applyAlignment="1">
      <alignment/>
    </xf>
    <xf numFmtId="164" fontId="0" fillId="0" borderId="0" xfId="0" applyFill="1" applyAlignment="1">
      <alignment horizontal="center" vertical="center"/>
    </xf>
    <xf numFmtId="164" fontId="0" fillId="0" borderId="0" xfId="0" applyBorder="1" applyAlignment="1">
      <alignment/>
    </xf>
    <xf numFmtId="166" fontId="0" fillId="0" borderId="0" xfId="0" applyNumberFormat="1" applyAlignment="1">
      <alignment horizontal="center" vertical="center"/>
    </xf>
    <xf numFmtId="164" fontId="17" fillId="9" borderId="3" xfId="0" applyFont="1" applyFill="1" applyBorder="1" applyAlignment="1">
      <alignment horizontal="left" vertical="center" wrapText="1"/>
    </xf>
    <xf numFmtId="164" fontId="0" fillId="11" borderId="3" xfId="0" applyFont="1" applyFill="1" applyBorder="1" applyAlignment="1">
      <alignment horizontal="center" vertical="center" wrapText="1"/>
    </xf>
    <xf numFmtId="164" fontId="0" fillId="0" borderId="3" xfId="0" applyBorder="1" applyAlignment="1">
      <alignment horizontal="center" vertical="center" wrapText="1"/>
    </xf>
    <xf numFmtId="164" fontId="15" fillId="0" borderId="0" xfId="0" applyFont="1" applyFill="1" applyAlignment="1">
      <alignment horizontal="center" vertical="center"/>
    </xf>
    <xf numFmtId="166" fontId="0" fillId="0" borderId="0" xfId="0" applyNumberFormat="1" applyFill="1" applyAlignment="1">
      <alignment horizontal="center" vertical="center"/>
    </xf>
    <xf numFmtId="165" fontId="15" fillId="14" borderId="3" xfId="0" applyNumberFormat="1" applyFont="1" applyFill="1" applyBorder="1" applyAlignment="1">
      <alignment horizontal="center" vertical="center" wrapText="1"/>
    </xf>
    <xf numFmtId="164" fontId="15" fillId="14" borderId="3" xfId="0" applyFont="1" applyFill="1" applyBorder="1" applyAlignment="1">
      <alignment horizontal="center" vertical="center" wrapText="1"/>
    </xf>
    <xf numFmtId="164" fontId="15" fillId="14" borderId="3" xfId="0" applyNumberFormat="1" applyFont="1" applyFill="1" applyBorder="1" applyAlignment="1">
      <alignment horizontal="center" vertical="center" wrapText="1"/>
    </xf>
  </cellXfs>
  <cellStyles count="23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Accent 1 1" xfId="20"/>
    <cellStyle name="Accent 2 1" xfId="21"/>
    <cellStyle name="Accent 3 1" xfId="22"/>
    <cellStyle name="Accent 4" xfId="23"/>
    <cellStyle name="Bad 1" xfId="24"/>
    <cellStyle name="Error 1" xfId="25"/>
    <cellStyle name="Footnote 1" xfId="26"/>
    <cellStyle name="Good 1" xfId="27"/>
    <cellStyle name="Heading 1 1" xfId="28"/>
    <cellStyle name="Heading 2 1" xfId="29"/>
    <cellStyle name="Heading 3" xfId="30"/>
    <cellStyle name="Neutral 1" xfId="31"/>
    <cellStyle name="Note 1" xfId="32"/>
    <cellStyle name="SAPDataCell" xfId="33"/>
    <cellStyle name="Status 1" xfId="34"/>
    <cellStyle name="Text 1" xfId="35"/>
    <cellStyle name="Warning 1" xfId="3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E7F"/>
      <rgbColor rgb="000000FF"/>
      <rgbColor rgb="00FFF2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CCCCCC"/>
      <rgbColor rgb="00808080"/>
      <rgbColor rgb="009999FF"/>
      <rgbColor rgb="00993366"/>
      <rgbColor rgb="00FFFFCC"/>
      <rgbColor rgb="00DDDDDD"/>
      <rgbColor rgb="00660066"/>
      <rgbColor rgb="00FF8080"/>
      <rgbColor rgb="000066CC"/>
      <rgbColor rgb="00D0D0D0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ADB9CA"/>
      <rgbColor rgb="00FF99CC"/>
      <rgbColor rgb="00CC99FF"/>
      <rgbColor rgb="00FFCCCC"/>
      <rgbColor rgb="003366FF"/>
      <rgbColor rgb="0033CCCC"/>
      <rgbColor rgb="0081D41A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1F497D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701"/>
  <sheetViews>
    <sheetView tabSelected="1" zoomScale="80" zoomScaleNormal="80" workbookViewId="0" topLeftCell="A1">
      <pane ySplit="1" topLeftCell="A2" activePane="bottomLeft" state="frozen"/>
      <selection pane="topLeft" activeCell="A1" sqref="A1"/>
      <selection pane="bottomLeft" activeCell="E188" sqref="E188"/>
    </sheetView>
  </sheetViews>
  <sheetFormatPr defaultColWidth="63.19921875" defaultRowHeight="22.5" customHeight="1"/>
  <cols>
    <col min="1" max="1" width="8.19921875" style="1" customWidth="1"/>
    <col min="2" max="2" width="58.3984375" style="2" customWidth="1"/>
    <col min="3" max="3" width="70" style="2" customWidth="1"/>
    <col min="4" max="4" width="10.19921875" style="3" customWidth="1"/>
    <col min="5" max="6" width="10.796875" style="3" customWidth="1"/>
    <col min="7" max="7" width="5.19921875" style="2" customWidth="1"/>
    <col min="8" max="8" width="3.19921875" style="2" customWidth="1"/>
    <col min="9" max="9" width="10.8984375" style="2" customWidth="1"/>
    <col min="10" max="10" width="11.19921875" style="4" customWidth="1"/>
    <col min="11" max="11" width="7.69921875" style="5" customWidth="1"/>
    <col min="12" max="12" width="8.69921875" style="5" customWidth="1"/>
    <col min="13" max="13" width="9.19921875" style="5" customWidth="1"/>
    <col min="14" max="14" width="10.69921875" style="5" customWidth="1"/>
    <col min="15" max="15" width="8.19921875" style="5" customWidth="1"/>
    <col min="16" max="16" width="11.69921875" style="5" customWidth="1"/>
    <col min="17" max="17" width="17.296875" style="5" customWidth="1"/>
    <col min="18" max="18" width="9.19921875" style="5" customWidth="1"/>
    <col min="19" max="19" width="8.19921875" style="5" customWidth="1"/>
    <col min="20" max="20" width="9.69921875" style="6" customWidth="1"/>
    <col min="21" max="21" width="25.796875" style="6" customWidth="1"/>
    <col min="22" max="249" width="63.69921875" style="6" customWidth="1"/>
    <col min="250" max="16384" width="63.69921875" style="0" customWidth="1"/>
  </cols>
  <sheetData>
    <row r="1" spans="1:57" s="11" customFormat="1" ht="36" customHeight="1">
      <c r="A1" s="7" t="s">
        <v>0</v>
      </c>
      <c r="B1" s="7" t="s">
        <v>1</v>
      </c>
      <c r="C1" s="8" t="s">
        <v>2</v>
      </c>
      <c r="D1" s="9" t="s">
        <v>3</v>
      </c>
      <c r="E1" s="9" t="s">
        <v>4</v>
      </c>
      <c r="F1" s="9" t="s">
        <v>5</v>
      </c>
      <c r="G1" s="7" t="s">
        <v>6</v>
      </c>
      <c r="H1" s="7" t="s">
        <v>7</v>
      </c>
      <c r="I1" s="7" t="s">
        <v>8</v>
      </c>
      <c r="J1" s="7" t="s">
        <v>9</v>
      </c>
      <c r="K1" s="7" t="s">
        <v>10</v>
      </c>
      <c r="L1" s="7" t="s">
        <v>11</v>
      </c>
      <c r="M1" s="7" t="s">
        <v>12</v>
      </c>
      <c r="N1" s="7" t="s">
        <v>13</v>
      </c>
      <c r="O1" s="7" t="s">
        <v>14</v>
      </c>
      <c r="P1" s="7"/>
      <c r="Q1" s="7" t="s">
        <v>15</v>
      </c>
      <c r="R1" s="7" t="s">
        <v>16</v>
      </c>
      <c r="S1" s="10" t="s">
        <v>17</v>
      </c>
      <c r="T1" s="10" t="s">
        <v>18</v>
      </c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</row>
    <row r="2" spans="1:57" ht="27" customHeight="1">
      <c r="A2" s="4" t="s">
        <v>19</v>
      </c>
      <c r="B2" s="5" t="s">
        <v>20</v>
      </c>
      <c r="C2" s="12" t="s">
        <v>21</v>
      </c>
      <c r="D2" s="13" t="s">
        <v>22</v>
      </c>
      <c r="E2" s="14" t="s">
        <v>22</v>
      </c>
      <c r="F2" s="13" t="s">
        <v>22</v>
      </c>
      <c r="G2" s="5" t="s">
        <v>23</v>
      </c>
      <c r="H2" s="5">
        <v>1</v>
      </c>
      <c r="I2" s="13" t="s">
        <v>22</v>
      </c>
      <c r="J2" s="4" t="s">
        <v>24</v>
      </c>
      <c r="K2" s="5">
        <v>0.9</v>
      </c>
      <c r="L2" s="5">
        <v>21</v>
      </c>
      <c r="M2" s="5">
        <v>10</v>
      </c>
      <c r="N2" s="5">
        <v>9</v>
      </c>
      <c r="O2" s="5">
        <f>L2*M2*N2</f>
        <v>1890</v>
      </c>
      <c r="R2" s="5" t="s">
        <v>25</v>
      </c>
      <c r="S2" s="15" t="s">
        <v>26</v>
      </c>
      <c r="T2" s="5" t="s">
        <v>27</v>
      </c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</row>
    <row r="3" spans="1:57" s="18" customFormat="1" ht="27" customHeight="1">
      <c r="A3" s="16"/>
      <c r="B3" s="16"/>
      <c r="C3" s="16"/>
      <c r="D3" s="17"/>
      <c r="E3" s="17"/>
      <c r="F3" s="17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</row>
    <row r="4" spans="1:57" ht="27" customHeight="1">
      <c r="A4" s="4" t="s">
        <v>28</v>
      </c>
      <c r="B4" s="5" t="s">
        <v>29</v>
      </c>
      <c r="C4" s="12" t="s">
        <v>30</v>
      </c>
      <c r="D4" s="13">
        <v>1274.2</v>
      </c>
      <c r="E4" s="14">
        <v>1315.7</v>
      </c>
      <c r="F4" s="19">
        <v>0.03256945534452993</v>
      </c>
      <c r="G4" s="5" t="s">
        <v>23</v>
      </c>
      <c r="H4" s="5">
        <v>1</v>
      </c>
      <c r="I4" s="5" t="s">
        <v>31</v>
      </c>
      <c r="J4" s="5">
        <v>5902052113125</v>
      </c>
      <c r="K4" s="5">
        <v>3.8</v>
      </c>
      <c r="L4" s="5">
        <v>30</v>
      </c>
      <c r="M4" s="5">
        <v>16</v>
      </c>
      <c r="N4" s="5">
        <v>12</v>
      </c>
      <c r="O4" s="5">
        <f aca="true" t="shared" si="0" ref="O4:O5">L4*M4*N4</f>
        <v>5760</v>
      </c>
      <c r="Q4" s="5" t="s">
        <v>32</v>
      </c>
      <c r="R4" s="4" t="s">
        <v>33</v>
      </c>
      <c r="S4" s="5" t="s">
        <v>34</v>
      </c>
      <c r="T4" s="5" t="s">
        <v>27</v>
      </c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</row>
    <row r="5" spans="1:57" ht="27" customHeight="1">
      <c r="A5" s="4" t="s">
        <v>35</v>
      </c>
      <c r="B5" s="20" t="s">
        <v>36</v>
      </c>
      <c r="C5" s="12" t="s">
        <v>30</v>
      </c>
      <c r="D5" s="13">
        <v>1213.55</v>
      </c>
      <c r="E5" s="21">
        <v>1292.7</v>
      </c>
      <c r="F5" s="19">
        <v>0.06522186972106647</v>
      </c>
      <c r="G5" s="5" t="s">
        <v>23</v>
      </c>
      <c r="H5" s="5">
        <v>1</v>
      </c>
      <c r="I5" s="5" t="s">
        <v>31</v>
      </c>
      <c r="J5" s="5">
        <v>5902052113132</v>
      </c>
      <c r="K5" s="5">
        <v>3.8</v>
      </c>
      <c r="L5" s="5">
        <v>30</v>
      </c>
      <c r="M5" s="5">
        <v>16</v>
      </c>
      <c r="N5" s="5">
        <v>12</v>
      </c>
      <c r="O5" s="5">
        <f t="shared" si="0"/>
        <v>5760</v>
      </c>
      <c r="Q5" s="5" t="s">
        <v>32</v>
      </c>
      <c r="R5" s="4" t="s">
        <v>33</v>
      </c>
      <c r="S5" s="5" t="s">
        <v>34</v>
      </c>
      <c r="T5" s="5" t="s">
        <v>27</v>
      </c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</row>
    <row r="6" spans="1:251" ht="27" customHeight="1">
      <c r="A6" s="4" t="s">
        <v>37</v>
      </c>
      <c r="B6" s="5" t="s">
        <v>38</v>
      </c>
      <c r="C6" s="12" t="s">
        <v>30</v>
      </c>
      <c r="D6" s="12"/>
      <c r="E6" s="21">
        <v>1292.7</v>
      </c>
      <c r="F6" s="22" t="s">
        <v>39</v>
      </c>
      <c r="G6" s="5" t="s">
        <v>23</v>
      </c>
      <c r="H6" s="5">
        <v>1</v>
      </c>
      <c r="I6" s="5" t="s">
        <v>31</v>
      </c>
      <c r="J6" s="15">
        <v>5902052120093</v>
      </c>
      <c r="K6" s="5">
        <v>3.8</v>
      </c>
      <c r="L6" s="5">
        <v>30</v>
      </c>
      <c r="M6" s="5">
        <v>16</v>
      </c>
      <c r="N6" s="5">
        <v>12</v>
      </c>
      <c r="O6" s="13">
        <v>5760</v>
      </c>
      <c r="Q6" s="5" t="s">
        <v>32</v>
      </c>
      <c r="R6" s="4" t="s">
        <v>33</v>
      </c>
      <c r="S6" s="5" t="s">
        <v>34</v>
      </c>
      <c r="T6" s="5" t="s">
        <v>27</v>
      </c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IP6" s="6"/>
      <c r="IQ6" s="6"/>
    </row>
    <row r="7" spans="1:57" ht="27" customHeight="1">
      <c r="A7" s="4" t="s">
        <v>40</v>
      </c>
      <c r="B7" s="20" t="s">
        <v>41</v>
      </c>
      <c r="C7" s="12" t="s">
        <v>42</v>
      </c>
      <c r="D7" s="13">
        <v>1361.15</v>
      </c>
      <c r="E7" s="14">
        <v>1401.9</v>
      </c>
      <c r="F7" s="19">
        <v>0.029937920141057228</v>
      </c>
      <c r="G7" s="5" t="s">
        <v>23</v>
      </c>
      <c r="H7" s="5">
        <v>1</v>
      </c>
      <c r="I7" s="5" t="s">
        <v>31</v>
      </c>
      <c r="J7" s="5">
        <v>5902052114634</v>
      </c>
      <c r="K7" s="5">
        <v>3.8</v>
      </c>
      <c r="L7" s="5">
        <v>30</v>
      </c>
      <c r="M7" s="5">
        <v>16</v>
      </c>
      <c r="N7" s="5">
        <v>12</v>
      </c>
      <c r="O7" s="5">
        <f aca="true" t="shared" si="1" ref="O7:O8">L7*M7*N7</f>
        <v>5760</v>
      </c>
      <c r="Q7" s="5" t="s">
        <v>32</v>
      </c>
      <c r="R7" s="4" t="s">
        <v>33</v>
      </c>
      <c r="S7" s="5" t="s">
        <v>34</v>
      </c>
      <c r="T7" s="5" t="s">
        <v>27</v>
      </c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</row>
    <row r="8" spans="1:57" ht="27" customHeight="1">
      <c r="A8" s="4" t="s">
        <v>43</v>
      </c>
      <c r="B8" s="20" t="s">
        <v>44</v>
      </c>
      <c r="C8" s="12" t="s">
        <v>42</v>
      </c>
      <c r="D8" s="13">
        <v>1296.35</v>
      </c>
      <c r="E8" s="14">
        <v>1378.9</v>
      </c>
      <c r="F8" s="19">
        <v>0.06367879045011016</v>
      </c>
      <c r="G8" s="5" t="s">
        <v>23</v>
      </c>
      <c r="H8" s="5">
        <v>1</v>
      </c>
      <c r="I8" s="5" t="s">
        <v>31</v>
      </c>
      <c r="J8" s="5">
        <v>5902052114641</v>
      </c>
      <c r="K8" s="5">
        <v>3.8</v>
      </c>
      <c r="L8" s="5">
        <v>30</v>
      </c>
      <c r="M8" s="5">
        <v>16</v>
      </c>
      <c r="N8" s="5">
        <v>12</v>
      </c>
      <c r="O8" s="5">
        <f t="shared" si="1"/>
        <v>5760</v>
      </c>
      <c r="Q8" s="5" t="s">
        <v>32</v>
      </c>
      <c r="R8" s="4" t="s">
        <v>33</v>
      </c>
      <c r="S8" s="5" t="s">
        <v>34</v>
      </c>
      <c r="T8" s="5" t="s">
        <v>27</v>
      </c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</row>
    <row r="9" spans="1:251" ht="27" customHeight="1">
      <c r="A9" s="4" t="s">
        <v>45</v>
      </c>
      <c r="B9" s="20" t="s">
        <v>46</v>
      </c>
      <c r="C9" s="12" t="s">
        <v>42</v>
      </c>
      <c r="D9"/>
      <c r="E9" s="14">
        <v>1378.9</v>
      </c>
      <c r="F9" s="22" t="s">
        <v>39</v>
      </c>
      <c r="G9" s="5" t="s">
        <v>23</v>
      </c>
      <c r="H9" s="5">
        <v>1</v>
      </c>
      <c r="I9" s="5" t="s">
        <v>31</v>
      </c>
      <c r="J9" s="15">
        <v>5902052120284</v>
      </c>
      <c r="K9" s="5">
        <v>3.8</v>
      </c>
      <c r="L9" s="5">
        <v>30</v>
      </c>
      <c r="M9" s="5">
        <v>16</v>
      </c>
      <c r="N9" s="5">
        <v>12</v>
      </c>
      <c r="O9" s="13">
        <v>5760</v>
      </c>
      <c r="Q9" s="5" t="s">
        <v>32</v>
      </c>
      <c r="R9" s="4" t="s">
        <v>33</v>
      </c>
      <c r="S9" s="5" t="s">
        <v>34</v>
      </c>
      <c r="T9" s="5" t="s">
        <v>27</v>
      </c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IP9" s="6"/>
      <c r="IQ9" s="6"/>
    </row>
    <row r="10" spans="1:57" ht="27" customHeight="1">
      <c r="A10" s="4" t="s">
        <v>47</v>
      </c>
      <c r="B10" s="5" t="s">
        <v>48</v>
      </c>
      <c r="C10" s="12" t="s">
        <v>49</v>
      </c>
      <c r="D10" s="13">
        <v>42.25</v>
      </c>
      <c r="E10" s="14">
        <v>47.3</v>
      </c>
      <c r="F10" s="19">
        <v>0.11952662721893481</v>
      </c>
      <c r="G10" s="5" t="s">
        <v>23</v>
      </c>
      <c r="H10" s="5">
        <v>1</v>
      </c>
      <c r="I10" s="5" t="s">
        <v>31</v>
      </c>
      <c r="J10" s="5">
        <v>5902052113149</v>
      </c>
      <c r="K10" s="5">
        <v>0.1</v>
      </c>
      <c r="L10" s="5">
        <v>0</v>
      </c>
      <c r="M10" s="5">
        <v>0</v>
      </c>
      <c r="N10" s="5">
        <f>K10*L10*M10</f>
        <v>0</v>
      </c>
      <c r="O10" s="5">
        <f>L10*M10*N10</f>
        <v>0</v>
      </c>
      <c r="P10" s="5" t="s">
        <v>50</v>
      </c>
      <c r="Q10" s="5" t="s">
        <v>32</v>
      </c>
      <c r="R10" s="4" t="s">
        <v>33</v>
      </c>
      <c r="S10" s="5" t="s">
        <v>34</v>
      </c>
      <c r="T10" s="5" t="s">
        <v>27</v>
      </c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</row>
    <row r="11" spans="1:57" s="18" customFormat="1" ht="27" customHeight="1">
      <c r="A11" s="16"/>
      <c r="B11" s="16"/>
      <c r="C11" s="16"/>
      <c r="D11" s="17"/>
      <c r="E11" s="17"/>
      <c r="F11" s="17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</row>
    <row r="12" spans="1:57" ht="27" customHeight="1">
      <c r="A12" s="4" t="s">
        <v>51</v>
      </c>
      <c r="B12" s="5" t="s">
        <v>52</v>
      </c>
      <c r="C12" s="12" t="s">
        <v>53</v>
      </c>
      <c r="D12" s="13">
        <v>120.95</v>
      </c>
      <c r="E12" s="21">
        <v>157.25</v>
      </c>
      <c r="F12" s="19">
        <v>0.3001240181893343</v>
      </c>
      <c r="G12" s="5" t="s">
        <v>23</v>
      </c>
      <c r="H12" s="5">
        <v>1</v>
      </c>
      <c r="I12" s="5" t="s">
        <v>54</v>
      </c>
      <c r="J12" s="5">
        <v>5902052112470</v>
      </c>
      <c r="K12" s="5">
        <v>0.95</v>
      </c>
      <c r="L12" s="5">
        <v>10</v>
      </c>
      <c r="M12" s="5">
        <v>36</v>
      </c>
      <c r="N12" s="5">
        <v>8</v>
      </c>
      <c r="O12" s="5">
        <f aca="true" t="shared" si="2" ref="O12:O22">L12*M12*N12</f>
        <v>2880</v>
      </c>
      <c r="Q12" s="5" t="s">
        <v>32</v>
      </c>
      <c r="R12" s="4" t="s">
        <v>55</v>
      </c>
      <c r="S12" s="5" t="s">
        <v>34</v>
      </c>
      <c r="T12" s="5" t="s">
        <v>27</v>
      </c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</row>
    <row r="13" spans="1:57" ht="27" customHeight="1">
      <c r="A13" s="4" t="s">
        <v>56</v>
      </c>
      <c r="B13" s="20" t="s">
        <v>57</v>
      </c>
      <c r="C13" s="12" t="s">
        <v>58</v>
      </c>
      <c r="D13" s="13">
        <v>157.55</v>
      </c>
      <c r="E13" s="21">
        <v>204.8</v>
      </c>
      <c r="F13" s="19">
        <v>0.2999047921294826</v>
      </c>
      <c r="G13" s="5" t="s">
        <v>23</v>
      </c>
      <c r="H13" s="5">
        <v>1</v>
      </c>
      <c r="I13" s="5" t="s">
        <v>54</v>
      </c>
      <c r="J13" s="5">
        <v>5902052112487</v>
      </c>
      <c r="K13" s="5">
        <v>1.25</v>
      </c>
      <c r="L13" s="5">
        <v>15</v>
      </c>
      <c r="M13" s="5">
        <v>36</v>
      </c>
      <c r="N13" s="5">
        <v>8</v>
      </c>
      <c r="O13" s="5">
        <f t="shared" si="2"/>
        <v>4320</v>
      </c>
      <c r="Q13" s="5" t="s">
        <v>32</v>
      </c>
      <c r="R13" s="4" t="s">
        <v>55</v>
      </c>
      <c r="S13" s="5" t="s">
        <v>34</v>
      </c>
      <c r="T13" s="5" t="s">
        <v>27</v>
      </c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</row>
    <row r="14" spans="1:57" ht="27" customHeight="1">
      <c r="A14" s="4" t="s">
        <v>59</v>
      </c>
      <c r="B14" s="20" t="s">
        <v>60</v>
      </c>
      <c r="C14" s="12" t="s">
        <v>61</v>
      </c>
      <c r="D14" s="13">
        <v>185.70239999999998</v>
      </c>
      <c r="E14" s="21">
        <v>241.4</v>
      </c>
      <c r="F14" s="19">
        <v>0.29992934932451076</v>
      </c>
      <c r="G14" s="5" t="s">
        <v>23</v>
      </c>
      <c r="H14" s="5">
        <v>1</v>
      </c>
      <c r="I14" s="5" t="s">
        <v>54</v>
      </c>
      <c r="J14" s="5">
        <v>5902052112494</v>
      </c>
      <c r="K14" s="5">
        <v>1.55</v>
      </c>
      <c r="L14" s="5">
        <v>20</v>
      </c>
      <c r="M14" s="5">
        <v>36</v>
      </c>
      <c r="N14" s="5">
        <v>8</v>
      </c>
      <c r="O14" s="5">
        <f t="shared" si="2"/>
        <v>5760</v>
      </c>
      <c r="Q14" s="5" t="s">
        <v>32</v>
      </c>
      <c r="R14" s="4" t="s">
        <v>55</v>
      </c>
      <c r="S14" s="5" t="s">
        <v>34</v>
      </c>
      <c r="T14" s="5" t="s">
        <v>27</v>
      </c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</row>
    <row r="15" spans="1:57" ht="27" customHeight="1">
      <c r="A15" s="4" t="s">
        <v>62</v>
      </c>
      <c r="B15" s="20" t="s">
        <v>63</v>
      </c>
      <c r="C15" s="12" t="s">
        <v>64</v>
      </c>
      <c r="D15" s="13">
        <v>217.85</v>
      </c>
      <c r="E15" s="21">
        <v>283.2</v>
      </c>
      <c r="F15" s="19">
        <v>0.29997704842781725</v>
      </c>
      <c r="G15" s="5" t="s">
        <v>23</v>
      </c>
      <c r="H15" s="5">
        <v>1</v>
      </c>
      <c r="I15" s="5" t="s">
        <v>54</v>
      </c>
      <c r="J15" s="5">
        <v>5902052112500</v>
      </c>
      <c r="K15" s="5">
        <v>1.85</v>
      </c>
      <c r="L15" s="5">
        <v>25</v>
      </c>
      <c r="M15" s="5">
        <v>36</v>
      </c>
      <c r="N15" s="5">
        <v>8</v>
      </c>
      <c r="O15" s="5">
        <f t="shared" si="2"/>
        <v>7200</v>
      </c>
      <c r="Q15" s="5" t="s">
        <v>32</v>
      </c>
      <c r="R15" s="4" t="s">
        <v>55</v>
      </c>
      <c r="S15" s="5" t="s">
        <v>34</v>
      </c>
      <c r="T15" s="5" t="s">
        <v>27</v>
      </c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</row>
    <row r="16" spans="1:57" ht="27" customHeight="1">
      <c r="A16" s="4" t="s">
        <v>65</v>
      </c>
      <c r="B16" s="20" t="s">
        <v>66</v>
      </c>
      <c r="C16" s="12" t="s">
        <v>67</v>
      </c>
      <c r="D16" s="13">
        <v>249.75</v>
      </c>
      <c r="E16" s="21">
        <v>324.70000000000005</v>
      </c>
      <c r="F16" s="19">
        <v>0.30010010010010024</v>
      </c>
      <c r="G16" s="5" t="s">
        <v>23</v>
      </c>
      <c r="H16" s="5">
        <v>1</v>
      </c>
      <c r="I16" s="5" t="s">
        <v>54</v>
      </c>
      <c r="J16" s="5">
        <v>5902052112517</v>
      </c>
      <c r="K16" s="5">
        <v>2.15</v>
      </c>
      <c r="L16" s="5">
        <v>30</v>
      </c>
      <c r="M16" s="5">
        <v>36</v>
      </c>
      <c r="N16" s="5">
        <v>8</v>
      </c>
      <c r="O16" s="5">
        <f t="shared" si="2"/>
        <v>8640</v>
      </c>
      <c r="Q16" s="5" t="s">
        <v>32</v>
      </c>
      <c r="R16" s="4" t="s">
        <v>55</v>
      </c>
      <c r="S16" s="5" t="s">
        <v>34</v>
      </c>
      <c r="T16" s="5" t="s">
        <v>27</v>
      </c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</row>
    <row r="17" spans="1:57" ht="27" customHeight="1">
      <c r="A17" s="4" t="s">
        <v>68</v>
      </c>
      <c r="B17" s="20" t="s">
        <v>69</v>
      </c>
      <c r="C17" s="12" t="s">
        <v>70</v>
      </c>
      <c r="D17" s="13">
        <v>281.7</v>
      </c>
      <c r="E17" s="21">
        <v>366.20000000000005</v>
      </c>
      <c r="F17" s="19">
        <v>0.29996450124245677</v>
      </c>
      <c r="G17" s="5" t="s">
        <v>23</v>
      </c>
      <c r="H17" s="5">
        <v>1</v>
      </c>
      <c r="I17" s="5" t="s">
        <v>54</v>
      </c>
      <c r="J17" s="5">
        <v>5902052112524</v>
      </c>
      <c r="K17" s="5">
        <v>2.45</v>
      </c>
      <c r="L17" s="5">
        <v>35</v>
      </c>
      <c r="M17" s="5">
        <v>36</v>
      </c>
      <c r="N17" s="5">
        <v>8</v>
      </c>
      <c r="O17" s="5">
        <f t="shared" si="2"/>
        <v>10080</v>
      </c>
      <c r="Q17" s="5" t="s">
        <v>32</v>
      </c>
      <c r="R17" s="4" t="s">
        <v>55</v>
      </c>
      <c r="S17" s="5" t="s">
        <v>34</v>
      </c>
      <c r="T17" s="5" t="s">
        <v>27</v>
      </c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</row>
    <row r="18" spans="1:57" ht="27" customHeight="1">
      <c r="A18" s="4" t="s">
        <v>71</v>
      </c>
      <c r="B18" s="20" t="s">
        <v>72</v>
      </c>
      <c r="C18" s="12" t="s">
        <v>73</v>
      </c>
      <c r="D18" s="13">
        <v>313.59599999999995</v>
      </c>
      <c r="E18" s="21">
        <v>407.65</v>
      </c>
      <c r="F18" s="19">
        <v>0.2999209173586399</v>
      </c>
      <c r="G18" s="5" t="s">
        <v>23</v>
      </c>
      <c r="H18" s="5">
        <v>1</v>
      </c>
      <c r="I18" s="5" t="s">
        <v>54</v>
      </c>
      <c r="J18" s="5">
        <v>5902052112531</v>
      </c>
      <c r="K18" s="5">
        <v>2.75</v>
      </c>
      <c r="L18" s="5">
        <v>40</v>
      </c>
      <c r="M18" s="5">
        <v>36</v>
      </c>
      <c r="N18" s="5">
        <v>8</v>
      </c>
      <c r="O18" s="5">
        <f t="shared" si="2"/>
        <v>11520</v>
      </c>
      <c r="Q18" s="5" t="s">
        <v>32</v>
      </c>
      <c r="R18" s="4" t="s">
        <v>55</v>
      </c>
      <c r="S18" s="5" t="s">
        <v>34</v>
      </c>
      <c r="T18" s="5" t="s">
        <v>27</v>
      </c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</row>
    <row r="19" spans="1:57" ht="27" customHeight="1">
      <c r="A19" s="4" t="s">
        <v>74</v>
      </c>
      <c r="B19" s="20" t="s">
        <v>75</v>
      </c>
      <c r="C19" s="12" t="s">
        <v>76</v>
      </c>
      <c r="D19" s="13">
        <v>345.3</v>
      </c>
      <c r="E19" s="21">
        <v>448.9</v>
      </c>
      <c r="F19" s="19">
        <v>0.30002896032435555</v>
      </c>
      <c r="G19" s="5" t="s">
        <v>23</v>
      </c>
      <c r="H19" s="5">
        <v>1</v>
      </c>
      <c r="I19" s="5" t="s">
        <v>54</v>
      </c>
      <c r="J19" s="5">
        <v>5902052112548</v>
      </c>
      <c r="K19" s="5">
        <v>3.05</v>
      </c>
      <c r="L19" s="5">
        <v>45</v>
      </c>
      <c r="M19" s="5">
        <v>36</v>
      </c>
      <c r="N19" s="5">
        <v>8</v>
      </c>
      <c r="O19" s="5">
        <f t="shared" si="2"/>
        <v>12960</v>
      </c>
      <c r="Q19" s="5" t="s">
        <v>32</v>
      </c>
      <c r="R19" s="4" t="s">
        <v>55</v>
      </c>
      <c r="S19" s="5" t="s">
        <v>34</v>
      </c>
      <c r="T19" s="5" t="s">
        <v>27</v>
      </c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</row>
    <row r="20" spans="1:57" ht="27" customHeight="1">
      <c r="A20" s="4" t="s">
        <v>77</v>
      </c>
      <c r="B20" s="20" t="s">
        <v>78</v>
      </c>
      <c r="C20" s="12" t="s">
        <v>79</v>
      </c>
      <c r="D20" s="13">
        <v>377.2</v>
      </c>
      <c r="E20" s="21">
        <v>490.35</v>
      </c>
      <c r="F20" s="19">
        <v>0.2999734888653236</v>
      </c>
      <c r="G20" s="5" t="s">
        <v>23</v>
      </c>
      <c r="H20" s="5">
        <v>1</v>
      </c>
      <c r="I20" s="5" t="s">
        <v>54</v>
      </c>
      <c r="J20" s="5">
        <v>5902052112555</v>
      </c>
      <c r="K20" s="5">
        <v>3.35</v>
      </c>
      <c r="L20" s="5">
        <v>50</v>
      </c>
      <c r="M20" s="5">
        <v>36</v>
      </c>
      <c r="N20" s="5">
        <v>8</v>
      </c>
      <c r="O20" s="5">
        <f t="shared" si="2"/>
        <v>14400</v>
      </c>
      <c r="Q20" s="5" t="s">
        <v>32</v>
      </c>
      <c r="R20" s="4" t="s">
        <v>55</v>
      </c>
      <c r="S20" s="5" t="s">
        <v>34</v>
      </c>
      <c r="T20" s="5" t="s">
        <v>27</v>
      </c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</row>
    <row r="21" spans="1:57" ht="27" customHeight="1">
      <c r="A21" s="4" t="s">
        <v>80</v>
      </c>
      <c r="B21" s="20" t="s">
        <v>81</v>
      </c>
      <c r="C21" s="12" t="s">
        <v>82</v>
      </c>
      <c r="D21" s="13">
        <v>408.90239999999994</v>
      </c>
      <c r="E21" s="21">
        <v>531.5500000000001</v>
      </c>
      <c r="F21" s="19">
        <v>0.29994345839007086</v>
      </c>
      <c r="G21" s="5" t="s">
        <v>23</v>
      </c>
      <c r="H21" s="5">
        <v>1</v>
      </c>
      <c r="I21" s="5" t="s">
        <v>54</v>
      </c>
      <c r="J21" s="5">
        <v>5902052112562</v>
      </c>
      <c r="K21" s="5">
        <v>3.65</v>
      </c>
      <c r="L21" s="5">
        <v>55</v>
      </c>
      <c r="M21" s="5">
        <v>36</v>
      </c>
      <c r="N21" s="5">
        <v>8</v>
      </c>
      <c r="O21" s="5">
        <f t="shared" si="2"/>
        <v>15840</v>
      </c>
      <c r="Q21" s="5" t="s">
        <v>32</v>
      </c>
      <c r="R21" s="4" t="s">
        <v>55</v>
      </c>
      <c r="S21" s="5" t="s">
        <v>34</v>
      </c>
      <c r="T21" s="5" t="s">
        <v>27</v>
      </c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</row>
    <row r="22" spans="1:57" ht="27" customHeight="1">
      <c r="A22" s="4" t="s">
        <v>83</v>
      </c>
      <c r="B22" s="20" t="s">
        <v>84</v>
      </c>
      <c r="C22" s="12" t="s">
        <v>85</v>
      </c>
      <c r="D22" s="13">
        <v>440.8</v>
      </c>
      <c r="E22" s="21">
        <v>573.0500000000001</v>
      </c>
      <c r="F22" s="19">
        <v>0.3000226860254085</v>
      </c>
      <c r="G22" s="5" t="s">
        <v>23</v>
      </c>
      <c r="H22" s="5">
        <v>1</v>
      </c>
      <c r="I22" s="5" t="s">
        <v>54</v>
      </c>
      <c r="J22" s="5">
        <v>5902052112579</v>
      </c>
      <c r="K22" s="5">
        <v>3.95</v>
      </c>
      <c r="L22" s="5">
        <v>60</v>
      </c>
      <c r="M22" s="5">
        <v>36</v>
      </c>
      <c r="N22" s="5">
        <v>8</v>
      </c>
      <c r="O22" s="5">
        <f t="shared" si="2"/>
        <v>17280</v>
      </c>
      <c r="Q22" s="5" t="s">
        <v>32</v>
      </c>
      <c r="R22" s="4" t="s">
        <v>55</v>
      </c>
      <c r="S22" s="5" t="s">
        <v>34</v>
      </c>
      <c r="T22" s="5" t="s">
        <v>27</v>
      </c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</row>
    <row r="23" spans="1:57" s="18" customFormat="1" ht="27" customHeight="1">
      <c r="A23" s="16"/>
      <c r="B23" s="16"/>
      <c r="C23" s="16"/>
      <c r="D23" s="17"/>
      <c r="E23" s="17"/>
      <c r="F23" s="17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</row>
    <row r="24" spans="1:57" ht="27" customHeight="1">
      <c r="A24" s="4" t="s">
        <v>86</v>
      </c>
      <c r="B24" s="20" t="s">
        <v>87</v>
      </c>
      <c r="C24" s="12" t="s">
        <v>88</v>
      </c>
      <c r="D24" s="13">
        <v>145.95</v>
      </c>
      <c r="E24" s="21">
        <v>182.45</v>
      </c>
      <c r="F24" s="19">
        <v>0.250085645769099</v>
      </c>
      <c r="G24" s="5" t="s">
        <v>23</v>
      </c>
      <c r="H24" s="5">
        <v>1</v>
      </c>
      <c r="I24" s="5" t="s">
        <v>54</v>
      </c>
      <c r="J24" s="5">
        <v>5902052112609</v>
      </c>
      <c r="K24" s="5">
        <v>1.05</v>
      </c>
      <c r="L24" s="5">
        <v>10</v>
      </c>
      <c r="M24" s="5">
        <v>36</v>
      </c>
      <c r="N24" s="5">
        <v>8</v>
      </c>
      <c r="O24" s="5">
        <f aca="true" t="shared" si="3" ref="O24:O34">L24*M24*N24</f>
        <v>2880</v>
      </c>
      <c r="Q24" s="5" t="s">
        <v>32</v>
      </c>
      <c r="R24" s="4" t="s">
        <v>55</v>
      </c>
      <c r="S24" s="5" t="s">
        <v>34</v>
      </c>
      <c r="T24" s="5" t="s">
        <v>27</v>
      </c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</row>
    <row r="25" spans="1:57" ht="27" customHeight="1">
      <c r="A25" s="4" t="s">
        <v>89</v>
      </c>
      <c r="B25" s="20" t="s">
        <v>90</v>
      </c>
      <c r="C25" s="12" t="s">
        <v>91</v>
      </c>
      <c r="D25" s="13">
        <v>195.1</v>
      </c>
      <c r="E25" s="21">
        <v>243.9</v>
      </c>
      <c r="F25" s="19">
        <v>0.25012813941568424</v>
      </c>
      <c r="G25" s="5" t="s">
        <v>23</v>
      </c>
      <c r="H25" s="5">
        <v>1</v>
      </c>
      <c r="I25" s="5" t="s">
        <v>54</v>
      </c>
      <c r="J25" s="5">
        <v>5902052112616</v>
      </c>
      <c r="K25" s="5">
        <v>1.55</v>
      </c>
      <c r="L25" s="5">
        <v>15</v>
      </c>
      <c r="M25" s="5">
        <v>36</v>
      </c>
      <c r="N25" s="5">
        <v>8</v>
      </c>
      <c r="O25" s="5">
        <f t="shared" si="3"/>
        <v>4320</v>
      </c>
      <c r="Q25" s="5" t="s">
        <v>32</v>
      </c>
      <c r="R25" s="4" t="s">
        <v>55</v>
      </c>
      <c r="S25" s="5" t="s">
        <v>34</v>
      </c>
      <c r="T25" s="5" t="s">
        <v>27</v>
      </c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</row>
    <row r="26" spans="1:57" ht="27" customHeight="1">
      <c r="A26" s="4" t="s">
        <v>92</v>
      </c>
      <c r="B26" s="20" t="s">
        <v>93</v>
      </c>
      <c r="C26" s="12" t="s">
        <v>94</v>
      </c>
      <c r="D26" s="13">
        <v>239.04719999999995</v>
      </c>
      <c r="E26" s="21">
        <v>298.8</v>
      </c>
      <c r="F26" s="19">
        <v>0.24996235053161087</v>
      </c>
      <c r="G26" s="5" t="s">
        <v>23</v>
      </c>
      <c r="H26" s="5">
        <v>1</v>
      </c>
      <c r="I26" s="5" t="s">
        <v>54</v>
      </c>
      <c r="J26" s="5">
        <v>5902052112623</v>
      </c>
      <c r="K26" s="5">
        <v>1.9500000000000002</v>
      </c>
      <c r="L26" s="5">
        <v>20</v>
      </c>
      <c r="M26" s="5">
        <v>36</v>
      </c>
      <c r="N26" s="5">
        <v>8</v>
      </c>
      <c r="O26" s="5">
        <f t="shared" si="3"/>
        <v>5760</v>
      </c>
      <c r="Q26" s="5" t="s">
        <v>32</v>
      </c>
      <c r="R26" s="4" t="s">
        <v>55</v>
      </c>
      <c r="S26" s="5" t="s">
        <v>34</v>
      </c>
      <c r="T26" s="5" t="s">
        <v>27</v>
      </c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</row>
    <row r="27" spans="1:57" ht="27" customHeight="1">
      <c r="A27" s="4" t="s">
        <v>95</v>
      </c>
      <c r="B27" s="20" t="s">
        <v>96</v>
      </c>
      <c r="C27" s="12" t="s">
        <v>97</v>
      </c>
      <c r="D27" s="13">
        <v>283</v>
      </c>
      <c r="E27" s="21">
        <v>353.75</v>
      </c>
      <c r="F27" s="19">
        <v>0.25</v>
      </c>
      <c r="G27" s="5" t="s">
        <v>23</v>
      </c>
      <c r="H27" s="5">
        <v>1</v>
      </c>
      <c r="I27" s="5" t="s">
        <v>54</v>
      </c>
      <c r="J27" s="5">
        <v>5902052112630</v>
      </c>
      <c r="K27" s="5">
        <v>2.45</v>
      </c>
      <c r="L27" s="5">
        <v>25</v>
      </c>
      <c r="M27" s="5">
        <v>36</v>
      </c>
      <c r="N27" s="5">
        <v>8</v>
      </c>
      <c r="O27" s="5">
        <f t="shared" si="3"/>
        <v>7200</v>
      </c>
      <c r="Q27" s="5" t="s">
        <v>32</v>
      </c>
      <c r="R27" s="4" t="s">
        <v>55</v>
      </c>
      <c r="S27" s="5" t="s">
        <v>34</v>
      </c>
      <c r="T27" s="5" t="s">
        <v>27</v>
      </c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</row>
    <row r="28" spans="1:57" ht="27" customHeight="1">
      <c r="A28" s="4" t="s">
        <v>98</v>
      </c>
      <c r="B28" s="20" t="s">
        <v>99</v>
      </c>
      <c r="C28" s="12" t="s">
        <v>100</v>
      </c>
      <c r="D28" s="13">
        <v>327</v>
      </c>
      <c r="E28" s="21">
        <v>408.75</v>
      </c>
      <c r="F28" s="19">
        <v>0.25</v>
      </c>
      <c r="G28" s="5" t="s">
        <v>23</v>
      </c>
      <c r="H28" s="5">
        <v>1</v>
      </c>
      <c r="I28" s="5" t="s">
        <v>54</v>
      </c>
      <c r="J28" s="5">
        <v>5902052112647</v>
      </c>
      <c r="K28" s="5">
        <v>2.9</v>
      </c>
      <c r="L28" s="5">
        <v>30</v>
      </c>
      <c r="M28" s="5">
        <v>36</v>
      </c>
      <c r="N28" s="5">
        <v>8</v>
      </c>
      <c r="O28" s="5">
        <f t="shared" si="3"/>
        <v>8640</v>
      </c>
      <c r="Q28" s="5" t="s">
        <v>32</v>
      </c>
      <c r="R28" s="4" t="s">
        <v>55</v>
      </c>
      <c r="S28" s="5" t="s">
        <v>34</v>
      </c>
      <c r="T28" s="5" t="s">
        <v>27</v>
      </c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</row>
    <row r="29" spans="1:57" ht="27" customHeight="1">
      <c r="A29" s="4" t="s">
        <v>101</v>
      </c>
      <c r="B29" s="20" t="s">
        <v>102</v>
      </c>
      <c r="C29" s="12" t="s">
        <v>103</v>
      </c>
      <c r="D29" s="13">
        <v>370.95</v>
      </c>
      <c r="E29" s="21">
        <v>463.70000000000005</v>
      </c>
      <c r="F29" s="19">
        <v>0.25003369726378244</v>
      </c>
      <c r="G29" s="5" t="s">
        <v>23</v>
      </c>
      <c r="H29" s="5">
        <v>1</v>
      </c>
      <c r="I29" s="5" t="s">
        <v>54</v>
      </c>
      <c r="J29" s="5">
        <v>5902052112654</v>
      </c>
      <c r="K29" s="5">
        <v>3.35</v>
      </c>
      <c r="L29" s="5">
        <v>35</v>
      </c>
      <c r="M29" s="5">
        <v>36</v>
      </c>
      <c r="N29" s="5">
        <v>8</v>
      </c>
      <c r="O29" s="5">
        <f t="shared" si="3"/>
        <v>10080</v>
      </c>
      <c r="Q29" s="5" t="s">
        <v>32</v>
      </c>
      <c r="R29" s="4" t="s">
        <v>55</v>
      </c>
      <c r="S29" s="5" t="s">
        <v>34</v>
      </c>
      <c r="T29" s="5" t="s">
        <v>27</v>
      </c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</row>
    <row r="30" spans="1:57" ht="27" customHeight="1">
      <c r="A30" s="4" t="s">
        <v>104</v>
      </c>
      <c r="B30" s="20" t="s">
        <v>105</v>
      </c>
      <c r="C30" s="12" t="s">
        <v>106</v>
      </c>
      <c r="D30" s="13">
        <v>414.9</v>
      </c>
      <c r="E30" s="21">
        <v>518.65</v>
      </c>
      <c r="F30" s="19">
        <v>0.25006025548324895</v>
      </c>
      <c r="G30" s="5" t="s">
        <v>23</v>
      </c>
      <c r="H30" s="5">
        <v>1</v>
      </c>
      <c r="I30" s="5" t="s">
        <v>54</v>
      </c>
      <c r="J30" s="5">
        <v>5902052112661</v>
      </c>
      <c r="K30" s="5">
        <v>3.85</v>
      </c>
      <c r="L30" s="5">
        <v>40</v>
      </c>
      <c r="M30" s="5">
        <v>36</v>
      </c>
      <c r="N30" s="5">
        <v>8</v>
      </c>
      <c r="O30" s="5">
        <f t="shared" si="3"/>
        <v>11520</v>
      </c>
      <c r="Q30" s="5" t="s">
        <v>32</v>
      </c>
      <c r="R30" s="4" t="s">
        <v>55</v>
      </c>
      <c r="S30" s="5" t="s">
        <v>34</v>
      </c>
      <c r="T30" s="5" t="s">
        <v>27</v>
      </c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</row>
    <row r="31" spans="1:57" ht="27" customHeight="1">
      <c r="A31" s="4" t="s">
        <v>107</v>
      </c>
      <c r="B31" s="20" t="s">
        <v>108</v>
      </c>
      <c r="C31" s="12" t="s">
        <v>109</v>
      </c>
      <c r="D31" s="13">
        <v>458.8991999999999</v>
      </c>
      <c r="E31" s="21">
        <v>573.6</v>
      </c>
      <c r="F31" s="19">
        <v>0.24994770093301577</v>
      </c>
      <c r="G31" s="5" t="s">
        <v>23</v>
      </c>
      <c r="H31" s="5">
        <v>1</v>
      </c>
      <c r="I31" s="5" t="s">
        <v>54</v>
      </c>
      <c r="J31" s="5">
        <v>5902052112678</v>
      </c>
      <c r="K31" s="5">
        <v>4.3</v>
      </c>
      <c r="L31" s="5">
        <v>45</v>
      </c>
      <c r="M31" s="5">
        <v>36</v>
      </c>
      <c r="N31" s="5">
        <v>8</v>
      </c>
      <c r="O31" s="5">
        <f t="shared" si="3"/>
        <v>12960</v>
      </c>
      <c r="Q31" s="5" t="s">
        <v>32</v>
      </c>
      <c r="R31" s="4" t="s">
        <v>55</v>
      </c>
      <c r="S31" s="5" t="s">
        <v>34</v>
      </c>
      <c r="T31" s="5" t="s">
        <v>27</v>
      </c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</row>
    <row r="32" spans="1:57" ht="27" customHeight="1">
      <c r="A32" s="4" t="s">
        <v>110</v>
      </c>
      <c r="B32" s="20" t="s">
        <v>111</v>
      </c>
      <c r="C32" s="12" t="s">
        <v>112</v>
      </c>
      <c r="D32" s="13">
        <v>502.9</v>
      </c>
      <c r="E32" s="21">
        <v>628.6500000000001</v>
      </c>
      <c r="F32" s="19">
        <v>0.25004971167230083</v>
      </c>
      <c r="G32" s="5" t="s">
        <v>23</v>
      </c>
      <c r="H32" s="5">
        <v>1</v>
      </c>
      <c r="I32" s="5" t="s">
        <v>54</v>
      </c>
      <c r="J32" s="5">
        <v>5902052112685</v>
      </c>
      <c r="K32" s="5">
        <v>4.8</v>
      </c>
      <c r="L32" s="5">
        <v>50</v>
      </c>
      <c r="M32" s="5">
        <v>36</v>
      </c>
      <c r="N32" s="5">
        <v>8</v>
      </c>
      <c r="O32" s="5">
        <f t="shared" si="3"/>
        <v>14400</v>
      </c>
      <c r="Q32" s="5" t="s">
        <v>32</v>
      </c>
      <c r="R32" s="4" t="s">
        <v>55</v>
      </c>
      <c r="S32" s="5" t="s">
        <v>34</v>
      </c>
      <c r="T32" s="5" t="s">
        <v>27</v>
      </c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</row>
    <row r="33" spans="1:57" ht="27" customHeight="1">
      <c r="A33" s="4" t="s">
        <v>113</v>
      </c>
      <c r="B33" s="20" t="s">
        <v>114</v>
      </c>
      <c r="C33" s="12" t="s">
        <v>115</v>
      </c>
      <c r="D33" s="13">
        <v>546.85</v>
      </c>
      <c r="E33" s="21">
        <v>683.55</v>
      </c>
      <c r="F33" s="19">
        <v>0.249977141812197</v>
      </c>
      <c r="G33" s="5" t="s">
        <v>23</v>
      </c>
      <c r="H33" s="5">
        <v>1</v>
      </c>
      <c r="I33" s="5" t="s">
        <v>54</v>
      </c>
      <c r="J33" s="5">
        <v>5902052112692</v>
      </c>
      <c r="K33" s="5">
        <v>5.25</v>
      </c>
      <c r="L33" s="5">
        <v>55</v>
      </c>
      <c r="M33" s="5">
        <v>36</v>
      </c>
      <c r="N33" s="5">
        <v>8</v>
      </c>
      <c r="O33" s="5">
        <f t="shared" si="3"/>
        <v>15840</v>
      </c>
      <c r="Q33" s="5" t="s">
        <v>32</v>
      </c>
      <c r="R33" s="4" t="s">
        <v>55</v>
      </c>
      <c r="S33" s="5" t="s">
        <v>34</v>
      </c>
      <c r="T33" s="5" t="s">
        <v>27</v>
      </c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</row>
    <row r="34" spans="1:57" ht="27" customHeight="1">
      <c r="A34" s="4" t="s">
        <v>116</v>
      </c>
      <c r="B34" s="20" t="s">
        <v>117</v>
      </c>
      <c r="C34" s="12" t="s">
        <v>118</v>
      </c>
      <c r="D34" s="13">
        <v>590.8</v>
      </c>
      <c r="E34" s="21">
        <v>738.5</v>
      </c>
      <c r="F34" s="19">
        <v>0.25</v>
      </c>
      <c r="G34" s="5" t="s">
        <v>23</v>
      </c>
      <c r="H34" s="5">
        <v>1</v>
      </c>
      <c r="I34" s="5" t="s">
        <v>54</v>
      </c>
      <c r="J34" s="5">
        <v>5902052112708</v>
      </c>
      <c r="K34" s="5">
        <v>5.7</v>
      </c>
      <c r="L34" s="5">
        <v>60</v>
      </c>
      <c r="M34" s="5">
        <v>36</v>
      </c>
      <c r="N34" s="5">
        <v>8</v>
      </c>
      <c r="O34" s="5">
        <f t="shared" si="3"/>
        <v>17280</v>
      </c>
      <c r="Q34" s="5" t="s">
        <v>32</v>
      </c>
      <c r="R34" s="4" t="s">
        <v>55</v>
      </c>
      <c r="S34" s="5" t="s">
        <v>34</v>
      </c>
      <c r="T34" s="5" t="s">
        <v>27</v>
      </c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</row>
    <row r="35" spans="1:57" s="18" customFormat="1" ht="27" customHeight="1">
      <c r="A35" s="16"/>
      <c r="B35" s="16"/>
      <c r="C35" s="16"/>
      <c r="D35" s="17"/>
      <c r="E35" s="17"/>
      <c r="F35" s="17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</row>
    <row r="36" spans="1:57" ht="27" customHeight="1">
      <c r="A36" s="4" t="s">
        <v>119</v>
      </c>
      <c r="B36" s="20" t="s">
        <v>120</v>
      </c>
      <c r="C36" s="12" t="s">
        <v>121</v>
      </c>
      <c r="D36" s="13">
        <v>309.1</v>
      </c>
      <c r="E36" s="21">
        <v>374</v>
      </c>
      <c r="F36" s="19">
        <v>0.20996441281138778</v>
      </c>
      <c r="G36" s="5" t="s">
        <v>23</v>
      </c>
      <c r="H36" s="5">
        <v>1</v>
      </c>
      <c r="I36" s="5" t="s">
        <v>54</v>
      </c>
      <c r="J36" s="5">
        <v>5902052112739</v>
      </c>
      <c r="K36" s="5">
        <v>1.4</v>
      </c>
      <c r="L36" s="5">
        <v>10</v>
      </c>
      <c r="M36" s="5">
        <v>36</v>
      </c>
      <c r="N36" s="5">
        <v>8</v>
      </c>
      <c r="O36" s="5">
        <f aca="true" t="shared" si="4" ref="O36:O46">L36*M36*N36</f>
        <v>2880</v>
      </c>
      <c r="Q36" s="5" t="s">
        <v>32</v>
      </c>
      <c r="R36" s="4" t="s">
        <v>55</v>
      </c>
      <c r="S36" s="5" t="s">
        <v>34</v>
      </c>
      <c r="T36" s="5" t="s">
        <v>27</v>
      </c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</row>
    <row r="37" spans="1:57" ht="27" customHeight="1">
      <c r="A37" s="4" t="s">
        <v>122</v>
      </c>
      <c r="B37" s="20" t="s">
        <v>123</v>
      </c>
      <c r="C37" s="12" t="s">
        <v>124</v>
      </c>
      <c r="D37" s="13">
        <v>397.75</v>
      </c>
      <c r="E37" s="21">
        <v>481.3</v>
      </c>
      <c r="F37" s="19">
        <v>0.21005656819610308</v>
      </c>
      <c r="G37" s="5" t="s">
        <v>23</v>
      </c>
      <c r="H37" s="5">
        <v>1</v>
      </c>
      <c r="I37" s="5" t="s">
        <v>54</v>
      </c>
      <c r="J37" s="5">
        <v>5902052112746</v>
      </c>
      <c r="K37" s="5">
        <v>1.8</v>
      </c>
      <c r="L37" s="5">
        <v>15</v>
      </c>
      <c r="M37" s="5">
        <v>36</v>
      </c>
      <c r="N37" s="5">
        <v>8</v>
      </c>
      <c r="O37" s="5">
        <f t="shared" si="4"/>
        <v>4320</v>
      </c>
      <c r="Q37" s="5" t="s">
        <v>32</v>
      </c>
      <c r="R37" s="4" t="s">
        <v>55</v>
      </c>
      <c r="S37" s="5" t="s">
        <v>34</v>
      </c>
      <c r="T37" s="5" t="s">
        <v>27</v>
      </c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</row>
    <row r="38" spans="1:57" ht="27" customHeight="1">
      <c r="A38" s="4" t="s">
        <v>125</v>
      </c>
      <c r="B38" s="20" t="s">
        <v>126</v>
      </c>
      <c r="C38" s="12" t="s">
        <v>127</v>
      </c>
      <c r="D38" s="13">
        <v>481.2</v>
      </c>
      <c r="E38" s="21">
        <v>582.25</v>
      </c>
      <c r="F38" s="19">
        <v>0.20999584372402325</v>
      </c>
      <c r="G38" s="5" t="s">
        <v>23</v>
      </c>
      <c r="H38" s="5">
        <v>1</v>
      </c>
      <c r="I38" s="5" t="s">
        <v>54</v>
      </c>
      <c r="J38" s="5">
        <v>5902052112753</v>
      </c>
      <c r="K38" s="5">
        <v>2.2</v>
      </c>
      <c r="L38" s="5">
        <v>20</v>
      </c>
      <c r="M38" s="5">
        <v>36</v>
      </c>
      <c r="N38" s="5">
        <v>8</v>
      </c>
      <c r="O38" s="5">
        <f t="shared" si="4"/>
        <v>5760</v>
      </c>
      <c r="Q38" s="5" t="s">
        <v>32</v>
      </c>
      <c r="R38" s="4" t="s">
        <v>55</v>
      </c>
      <c r="S38" s="5" t="s">
        <v>34</v>
      </c>
      <c r="T38" s="5" t="s">
        <v>27</v>
      </c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</row>
    <row r="39" spans="1:57" ht="27" customHeight="1">
      <c r="A39" s="4" t="s">
        <v>128</v>
      </c>
      <c r="B39" s="20" t="s">
        <v>129</v>
      </c>
      <c r="C39" s="12" t="s">
        <v>130</v>
      </c>
      <c r="D39" s="13">
        <v>564.6959999999999</v>
      </c>
      <c r="E39" s="21">
        <v>683.3</v>
      </c>
      <c r="F39" s="19">
        <v>0.2100315922195306</v>
      </c>
      <c r="G39" s="5" t="s">
        <v>23</v>
      </c>
      <c r="H39" s="5">
        <v>1</v>
      </c>
      <c r="I39" s="5" t="s">
        <v>54</v>
      </c>
      <c r="J39" s="5">
        <v>5902052112760</v>
      </c>
      <c r="K39" s="5">
        <v>2.7</v>
      </c>
      <c r="L39" s="5">
        <v>25</v>
      </c>
      <c r="M39" s="5">
        <v>36</v>
      </c>
      <c r="N39" s="5">
        <v>8</v>
      </c>
      <c r="O39" s="5">
        <f t="shared" si="4"/>
        <v>7200</v>
      </c>
      <c r="Q39" s="5" t="s">
        <v>32</v>
      </c>
      <c r="R39" s="4" t="s">
        <v>55</v>
      </c>
      <c r="S39" s="5" t="s">
        <v>34</v>
      </c>
      <c r="T39" s="5" t="s">
        <v>27</v>
      </c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</row>
    <row r="40" spans="1:57" ht="27" customHeight="1">
      <c r="A40" s="4" t="s">
        <v>131</v>
      </c>
      <c r="B40" s="20" t="s">
        <v>132</v>
      </c>
      <c r="C40" s="12" t="s">
        <v>133</v>
      </c>
      <c r="D40" s="13">
        <v>648.15</v>
      </c>
      <c r="E40" s="21">
        <v>784.25</v>
      </c>
      <c r="F40" s="19">
        <v>0.20998225719355101</v>
      </c>
      <c r="G40" s="5" t="s">
        <v>23</v>
      </c>
      <c r="H40" s="5">
        <v>1</v>
      </c>
      <c r="I40" s="5" t="s">
        <v>54</v>
      </c>
      <c r="J40" s="5">
        <v>5902052112777</v>
      </c>
      <c r="K40" s="5">
        <v>3.2</v>
      </c>
      <c r="L40" s="5">
        <v>30</v>
      </c>
      <c r="M40" s="5">
        <v>36</v>
      </c>
      <c r="N40" s="5">
        <v>8</v>
      </c>
      <c r="O40" s="5">
        <f t="shared" si="4"/>
        <v>8640</v>
      </c>
      <c r="Q40" s="5" t="s">
        <v>32</v>
      </c>
      <c r="R40" s="4" t="s">
        <v>55</v>
      </c>
      <c r="S40" s="5" t="s">
        <v>34</v>
      </c>
      <c r="T40" s="5" t="s">
        <v>27</v>
      </c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</row>
    <row r="41" spans="1:57" ht="27" customHeight="1">
      <c r="A41" s="4" t="s">
        <v>134</v>
      </c>
      <c r="B41" s="20" t="s">
        <v>135</v>
      </c>
      <c r="C41" s="12" t="s">
        <v>136</v>
      </c>
      <c r="D41" s="13">
        <v>731.6496</v>
      </c>
      <c r="E41" s="21">
        <v>885.3</v>
      </c>
      <c r="F41" s="19">
        <v>0.2100054452295197</v>
      </c>
      <c r="G41" s="5" t="s">
        <v>23</v>
      </c>
      <c r="H41" s="5">
        <v>1</v>
      </c>
      <c r="I41" s="5" t="s">
        <v>54</v>
      </c>
      <c r="J41" s="5">
        <v>5902052112784</v>
      </c>
      <c r="K41" s="5">
        <v>3.7</v>
      </c>
      <c r="L41" s="5">
        <v>35</v>
      </c>
      <c r="M41" s="5">
        <v>36</v>
      </c>
      <c r="N41" s="5">
        <v>8</v>
      </c>
      <c r="O41" s="5">
        <f t="shared" si="4"/>
        <v>10080</v>
      </c>
      <c r="Q41" s="5" t="s">
        <v>32</v>
      </c>
      <c r="R41" s="4" t="s">
        <v>55</v>
      </c>
      <c r="S41" s="5" t="s">
        <v>34</v>
      </c>
      <c r="T41" s="5" t="s">
        <v>27</v>
      </c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</row>
    <row r="42" spans="1:57" ht="27" customHeight="1">
      <c r="A42" s="4" t="s">
        <v>137</v>
      </c>
      <c r="B42" s="20" t="s">
        <v>138</v>
      </c>
      <c r="C42" s="12" t="s">
        <v>139</v>
      </c>
      <c r="D42" s="13">
        <v>815.15</v>
      </c>
      <c r="E42" s="21">
        <v>986.35</v>
      </c>
      <c r="F42" s="19">
        <v>0.2100226952094708</v>
      </c>
      <c r="G42" s="5" t="s">
        <v>23</v>
      </c>
      <c r="H42" s="5">
        <v>1</v>
      </c>
      <c r="I42" s="5" t="s">
        <v>54</v>
      </c>
      <c r="J42" s="5">
        <v>5902052112791</v>
      </c>
      <c r="K42" s="5">
        <v>4.2</v>
      </c>
      <c r="L42" s="5">
        <v>40</v>
      </c>
      <c r="M42" s="5">
        <v>36</v>
      </c>
      <c r="N42" s="5">
        <v>8</v>
      </c>
      <c r="O42" s="5">
        <f t="shared" si="4"/>
        <v>11520</v>
      </c>
      <c r="Q42" s="5" t="s">
        <v>32</v>
      </c>
      <c r="R42" s="4" t="s">
        <v>55</v>
      </c>
      <c r="S42" s="5" t="s">
        <v>34</v>
      </c>
      <c r="T42" s="5" t="s">
        <v>27</v>
      </c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</row>
    <row r="43" spans="1:57" ht="27" customHeight="1">
      <c r="A43" s="4" t="s">
        <v>140</v>
      </c>
      <c r="B43" s="20" t="s">
        <v>141</v>
      </c>
      <c r="C43" s="12" t="s">
        <v>142</v>
      </c>
      <c r="D43" s="13">
        <v>898.6031999999999</v>
      </c>
      <c r="E43" s="21">
        <v>1087.3</v>
      </c>
      <c r="F43" s="19">
        <v>0.20998901406093373</v>
      </c>
      <c r="G43" s="5" t="s">
        <v>23</v>
      </c>
      <c r="H43" s="5">
        <v>1</v>
      </c>
      <c r="I43" s="5" t="s">
        <v>54</v>
      </c>
      <c r="J43" s="5">
        <v>5902052112807</v>
      </c>
      <c r="K43" s="5">
        <v>4.7</v>
      </c>
      <c r="L43" s="5">
        <v>45</v>
      </c>
      <c r="M43" s="5">
        <v>36</v>
      </c>
      <c r="N43" s="5">
        <v>8</v>
      </c>
      <c r="O43" s="5">
        <f t="shared" si="4"/>
        <v>12960</v>
      </c>
      <c r="Q43" s="5" t="s">
        <v>32</v>
      </c>
      <c r="R43" s="4" t="s">
        <v>55</v>
      </c>
      <c r="S43" s="5" t="s">
        <v>34</v>
      </c>
      <c r="T43" s="5" t="s">
        <v>27</v>
      </c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</row>
    <row r="44" spans="1:57" ht="27" customHeight="1">
      <c r="A44" s="4" t="s">
        <v>143</v>
      </c>
      <c r="B44" s="20" t="s">
        <v>144</v>
      </c>
      <c r="C44" s="12" t="s">
        <v>145</v>
      </c>
      <c r="D44" s="13">
        <v>982.1</v>
      </c>
      <c r="E44" s="21">
        <v>1188.3500000000001</v>
      </c>
      <c r="F44" s="19">
        <v>0.21000916403624892</v>
      </c>
      <c r="G44" s="5" t="s">
        <v>23</v>
      </c>
      <c r="H44" s="5">
        <v>1</v>
      </c>
      <c r="I44" s="5" t="s">
        <v>54</v>
      </c>
      <c r="J44" s="5">
        <v>5902052112814</v>
      </c>
      <c r="K44" s="5">
        <v>5.2</v>
      </c>
      <c r="L44" s="5">
        <v>50</v>
      </c>
      <c r="M44" s="5">
        <v>36</v>
      </c>
      <c r="N44" s="5">
        <v>8</v>
      </c>
      <c r="O44" s="5">
        <f t="shared" si="4"/>
        <v>14400</v>
      </c>
      <c r="Q44" s="5" t="s">
        <v>32</v>
      </c>
      <c r="R44" s="4" t="s">
        <v>55</v>
      </c>
      <c r="S44" s="5" t="s">
        <v>34</v>
      </c>
      <c r="T44" s="5" t="s">
        <v>27</v>
      </c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</row>
    <row r="45" spans="1:57" ht="27" customHeight="1">
      <c r="A45" s="4" t="s">
        <v>146</v>
      </c>
      <c r="B45" s="20" t="s">
        <v>147</v>
      </c>
      <c r="C45" s="12" t="s">
        <v>148</v>
      </c>
      <c r="D45" s="13">
        <v>1065.55</v>
      </c>
      <c r="E45" s="21">
        <v>1289.3000000000002</v>
      </c>
      <c r="F45" s="19">
        <v>0.20998545352165565</v>
      </c>
      <c r="G45" s="5" t="s">
        <v>23</v>
      </c>
      <c r="H45" s="5">
        <v>1</v>
      </c>
      <c r="I45" s="5" t="s">
        <v>54</v>
      </c>
      <c r="J45" s="5">
        <v>5902052112821</v>
      </c>
      <c r="K45" s="5">
        <v>5.7</v>
      </c>
      <c r="L45" s="5">
        <v>55</v>
      </c>
      <c r="M45" s="5">
        <v>36</v>
      </c>
      <c r="N45" s="5">
        <v>8</v>
      </c>
      <c r="O45" s="5">
        <f t="shared" si="4"/>
        <v>15840</v>
      </c>
      <c r="Q45" s="5" t="s">
        <v>32</v>
      </c>
      <c r="R45" s="4" t="s">
        <v>55</v>
      </c>
      <c r="S45" s="5" t="s">
        <v>34</v>
      </c>
      <c r="T45" s="5" t="s">
        <v>27</v>
      </c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</row>
    <row r="46" spans="1:57" ht="27" customHeight="1">
      <c r="A46" s="4" t="s">
        <v>149</v>
      </c>
      <c r="B46" s="20" t="s">
        <v>150</v>
      </c>
      <c r="C46" s="12" t="s">
        <v>151</v>
      </c>
      <c r="D46" s="13">
        <v>1149</v>
      </c>
      <c r="E46" s="21">
        <v>1390.3000000000002</v>
      </c>
      <c r="F46" s="19">
        <v>0.2100087032201916</v>
      </c>
      <c r="G46" s="5" t="s">
        <v>23</v>
      </c>
      <c r="H46" s="5">
        <v>1</v>
      </c>
      <c r="I46" s="5" t="s">
        <v>54</v>
      </c>
      <c r="J46" s="5">
        <v>5902052112838</v>
      </c>
      <c r="K46" s="5">
        <v>6.2</v>
      </c>
      <c r="L46" s="5">
        <v>60</v>
      </c>
      <c r="M46" s="5">
        <v>36</v>
      </c>
      <c r="N46" s="5">
        <v>8</v>
      </c>
      <c r="O46" s="5">
        <f t="shared" si="4"/>
        <v>17280</v>
      </c>
      <c r="Q46" s="5" t="s">
        <v>32</v>
      </c>
      <c r="R46" s="4" t="s">
        <v>55</v>
      </c>
      <c r="S46" s="5" t="s">
        <v>34</v>
      </c>
      <c r="T46" s="5" t="s">
        <v>27</v>
      </c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</row>
    <row r="47" spans="1:57" s="18" customFormat="1" ht="27" customHeight="1">
      <c r="A47" s="16"/>
      <c r="B47" s="16"/>
      <c r="C47" s="16"/>
      <c r="D47" s="17"/>
      <c r="E47" s="17"/>
      <c r="F47" s="17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</row>
    <row r="48" spans="1:57" ht="27" customHeight="1">
      <c r="A48" s="4" t="s">
        <v>152</v>
      </c>
      <c r="B48" s="20" t="s">
        <v>153</v>
      </c>
      <c r="C48" s="12" t="s">
        <v>154</v>
      </c>
      <c r="D48" s="13">
        <v>313.1496</v>
      </c>
      <c r="E48" s="21">
        <v>372.65</v>
      </c>
      <c r="F48" s="19">
        <v>0.19000631008310398</v>
      </c>
      <c r="G48" s="5" t="s">
        <v>23</v>
      </c>
      <c r="H48" s="5">
        <v>1</v>
      </c>
      <c r="I48" s="5" t="s">
        <v>54</v>
      </c>
      <c r="J48" s="5">
        <v>5902052112869</v>
      </c>
      <c r="K48" s="5">
        <v>2.1</v>
      </c>
      <c r="L48" s="5">
        <v>10</v>
      </c>
      <c r="M48" s="5">
        <v>37</v>
      </c>
      <c r="N48" s="5">
        <v>8</v>
      </c>
      <c r="O48" s="5">
        <f aca="true" t="shared" si="5" ref="O48:O58">L48*M48*N48</f>
        <v>2960</v>
      </c>
      <c r="Q48" s="5" t="s">
        <v>32</v>
      </c>
      <c r="R48" s="4" t="s">
        <v>55</v>
      </c>
      <c r="S48" s="5" t="s">
        <v>34</v>
      </c>
      <c r="T48" s="5" t="s">
        <v>27</v>
      </c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</row>
    <row r="49" spans="1:57" ht="27" customHeight="1">
      <c r="A49" s="4" t="s">
        <v>155</v>
      </c>
      <c r="B49" s="20" t="s">
        <v>156</v>
      </c>
      <c r="C49" s="12" t="s">
        <v>157</v>
      </c>
      <c r="D49" s="13">
        <v>403.75</v>
      </c>
      <c r="E49" s="21">
        <v>480.45000000000005</v>
      </c>
      <c r="F49" s="19">
        <v>0.18996904024767813</v>
      </c>
      <c r="G49" s="5" t="s">
        <v>23</v>
      </c>
      <c r="H49" s="5">
        <v>1</v>
      </c>
      <c r="I49" s="5" t="s">
        <v>54</v>
      </c>
      <c r="J49" s="5">
        <v>5902052112876</v>
      </c>
      <c r="K49" s="5">
        <v>2.7</v>
      </c>
      <c r="L49" s="5">
        <v>15</v>
      </c>
      <c r="M49" s="5">
        <v>37</v>
      </c>
      <c r="N49" s="5">
        <v>8</v>
      </c>
      <c r="O49" s="5">
        <f t="shared" si="5"/>
        <v>4440</v>
      </c>
      <c r="Q49" s="5" t="s">
        <v>32</v>
      </c>
      <c r="R49" s="4" t="s">
        <v>55</v>
      </c>
      <c r="S49" s="5" t="s">
        <v>34</v>
      </c>
      <c r="T49" s="5" t="s">
        <v>27</v>
      </c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</row>
    <row r="50" spans="1:57" ht="27" customHeight="1">
      <c r="A50" s="4" t="s">
        <v>158</v>
      </c>
      <c r="B50" s="20" t="s">
        <v>159</v>
      </c>
      <c r="C50" s="12" t="s">
        <v>160</v>
      </c>
      <c r="D50" s="13">
        <v>489.2543999999999</v>
      </c>
      <c r="E50" s="21">
        <v>582.2</v>
      </c>
      <c r="F50" s="19">
        <v>0.18997396855296578</v>
      </c>
      <c r="G50" s="5" t="s">
        <v>23</v>
      </c>
      <c r="H50" s="5">
        <v>1</v>
      </c>
      <c r="I50" s="5" t="s">
        <v>54</v>
      </c>
      <c r="J50" s="5">
        <v>5902052112883</v>
      </c>
      <c r="K50" s="5">
        <v>3.35</v>
      </c>
      <c r="L50" s="5">
        <v>20</v>
      </c>
      <c r="M50" s="5">
        <v>37</v>
      </c>
      <c r="N50" s="5">
        <v>8</v>
      </c>
      <c r="O50" s="5">
        <f t="shared" si="5"/>
        <v>5920</v>
      </c>
      <c r="Q50" s="5" t="s">
        <v>32</v>
      </c>
      <c r="R50" s="4" t="s">
        <v>55</v>
      </c>
      <c r="S50" s="5" t="s">
        <v>34</v>
      </c>
      <c r="T50" s="5" t="s">
        <v>27</v>
      </c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</row>
    <row r="51" spans="1:57" ht="27" customHeight="1">
      <c r="A51" s="4" t="s">
        <v>161</v>
      </c>
      <c r="B51" s="20" t="s">
        <v>162</v>
      </c>
      <c r="C51" s="12" t="s">
        <v>163</v>
      </c>
      <c r="D51" s="13">
        <v>574.75</v>
      </c>
      <c r="E51" s="21">
        <v>683.95</v>
      </c>
      <c r="F51" s="19">
        <v>0.1899956502827318</v>
      </c>
      <c r="G51" s="5" t="s">
        <v>23</v>
      </c>
      <c r="H51" s="5">
        <v>1</v>
      </c>
      <c r="I51" s="5" t="s">
        <v>54</v>
      </c>
      <c r="J51" s="5">
        <v>5902052112890</v>
      </c>
      <c r="K51" s="5">
        <v>4.95</v>
      </c>
      <c r="L51" s="5">
        <v>25</v>
      </c>
      <c r="M51" s="5">
        <v>37</v>
      </c>
      <c r="N51" s="5">
        <v>8</v>
      </c>
      <c r="O51" s="5">
        <f t="shared" si="5"/>
        <v>7400</v>
      </c>
      <c r="Q51" s="5" t="s">
        <v>32</v>
      </c>
      <c r="R51" s="4" t="s">
        <v>55</v>
      </c>
      <c r="S51" s="5" t="s">
        <v>34</v>
      </c>
      <c r="T51" s="5" t="s">
        <v>27</v>
      </c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</row>
    <row r="52" spans="1:57" ht="27" customHeight="1">
      <c r="A52" s="4" t="s">
        <v>164</v>
      </c>
      <c r="B52" s="20" t="s">
        <v>165</v>
      </c>
      <c r="C52" s="12" t="s">
        <v>166</v>
      </c>
      <c r="D52" s="13">
        <v>660.2</v>
      </c>
      <c r="E52" s="21">
        <v>785.6500000000001</v>
      </c>
      <c r="F52" s="19">
        <v>0.19001817631020912</v>
      </c>
      <c r="G52" s="5" t="s">
        <v>23</v>
      </c>
      <c r="H52" s="5">
        <v>1</v>
      </c>
      <c r="I52" s="5" t="s">
        <v>54</v>
      </c>
      <c r="J52" s="5">
        <v>5902052112906</v>
      </c>
      <c r="K52" s="5">
        <v>4.55</v>
      </c>
      <c r="L52" s="5">
        <v>30</v>
      </c>
      <c r="M52" s="5">
        <v>37</v>
      </c>
      <c r="N52" s="5">
        <v>8</v>
      </c>
      <c r="O52" s="5">
        <f t="shared" si="5"/>
        <v>8880</v>
      </c>
      <c r="Q52" s="5" t="s">
        <v>32</v>
      </c>
      <c r="R52" s="4" t="s">
        <v>55</v>
      </c>
      <c r="S52" s="5" t="s">
        <v>34</v>
      </c>
      <c r="T52" s="5" t="s">
        <v>27</v>
      </c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</row>
    <row r="53" spans="1:57" ht="27" customHeight="1">
      <c r="A53" s="4" t="s">
        <v>167</v>
      </c>
      <c r="B53" s="20" t="s">
        <v>168</v>
      </c>
      <c r="C53" s="12" t="s">
        <v>169</v>
      </c>
      <c r="D53" s="13">
        <v>746.15</v>
      </c>
      <c r="E53" s="21">
        <v>887.9000000000001</v>
      </c>
      <c r="F53" s="19">
        <v>0.1899752060577633</v>
      </c>
      <c r="G53" s="5" t="s">
        <v>23</v>
      </c>
      <c r="H53" s="5">
        <v>1</v>
      </c>
      <c r="I53" s="5" t="s">
        <v>54</v>
      </c>
      <c r="J53" s="5">
        <v>5902052112913</v>
      </c>
      <c r="K53" s="5">
        <v>5.2</v>
      </c>
      <c r="L53" s="5">
        <v>35</v>
      </c>
      <c r="M53" s="5">
        <v>37</v>
      </c>
      <c r="N53" s="5">
        <v>8</v>
      </c>
      <c r="O53" s="5">
        <f t="shared" si="5"/>
        <v>10360</v>
      </c>
      <c r="Q53" s="5" t="s">
        <v>32</v>
      </c>
      <c r="R53" s="4" t="s">
        <v>55</v>
      </c>
      <c r="S53" s="5" t="s">
        <v>34</v>
      </c>
      <c r="T53" s="5" t="s">
        <v>27</v>
      </c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</row>
    <row r="54" spans="1:57" ht="27" customHeight="1">
      <c r="A54" s="4" t="s">
        <v>170</v>
      </c>
      <c r="B54" s="20" t="s">
        <v>171</v>
      </c>
      <c r="C54" s="12" t="s">
        <v>172</v>
      </c>
      <c r="D54" s="13">
        <v>831.65</v>
      </c>
      <c r="E54" s="21">
        <v>989.6500000000001</v>
      </c>
      <c r="F54" s="19">
        <v>0.18998376720976395</v>
      </c>
      <c r="G54" s="5" t="s">
        <v>23</v>
      </c>
      <c r="H54" s="5">
        <v>1</v>
      </c>
      <c r="I54" s="5" t="s">
        <v>54</v>
      </c>
      <c r="J54" s="5">
        <v>5902052112920</v>
      </c>
      <c r="K54" s="5">
        <v>5.8</v>
      </c>
      <c r="L54" s="5">
        <v>40</v>
      </c>
      <c r="M54" s="5">
        <v>37</v>
      </c>
      <c r="N54" s="5">
        <v>8</v>
      </c>
      <c r="O54" s="5">
        <f t="shared" si="5"/>
        <v>11840</v>
      </c>
      <c r="Q54" s="5" t="s">
        <v>32</v>
      </c>
      <c r="R54" s="4" t="s">
        <v>55</v>
      </c>
      <c r="S54" s="5" t="s">
        <v>34</v>
      </c>
      <c r="T54" s="5" t="s">
        <v>27</v>
      </c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</row>
    <row r="55" spans="1:57" ht="27" customHeight="1">
      <c r="A55" s="4" t="s">
        <v>173</v>
      </c>
      <c r="B55" s="20" t="s">
        <v>174</v>
      </c>
      <c r="C55" s="12" t="s">
        <v>175</v>
      </c>
      <c r="D55" s="13">
        <v>917.1</v>
      </c>
      <c r="E55" s="21">
        <v>1091.3500000000001</v>
      </c>
      <c r="F55" s="19">
        <v>0.19000109039363222</v>
      </c>
      <c r="G55" s="5" t="s">
        <v>23</v>
      </c>
      <c r="H55" s="5">
        <v>1</v>
      </c>
      <c r="I55" s="5" t="s">
        <v>54</v>
      </c>
      <c r="J55" s="5">
        <v>5902052112937</v>
      </c>
      <c r="K55" s="5">
        <v>6.45</v>
      </c>
      <c r="L55" s="5">
        <v>45</v>
      </c>
      <c r="M55" s="5">
        <v>37</v>
      </c>
      <c r="N55" s="5">
        <v>8</v>
      </c>
      <c r="O55" s="5">
        <f t="shared" si="5"/>
        <v>13320</v>
      </c>
      <c r="Q55" s="5" t="s">
        <v>32</v>
      </c>
      <c r="R55" s="4" t="s">
        <v>55</v>
      </c>
      <c r="S55" s="5" t="s">
        <v>34</v>
      </c>
      <c r="T55" s="5" t="s">
        <v>27</v>
      </c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</row>
    <row r="56" spans="1:57" ht="27" customHeight="1">
      <c r="A56" s="4" t="s">
        <v>176</v>
      </c>
      <c r="B56" s="20" t="s">
        <v>177</v>
      </c>
      <c r="C56" s="12" t="s">
        <v>178</v>
      </c>
      <c r="D56" s="13">
        <v>1002.6</v>
      </c>
      <c r="E56" s="21">
        <v>1193.1000000000001</v>
      </c>
      <c r="F56" s="19">
        <v>0.1900059844404549</v>
      </c>
      <c r="G56" s="5" t="s">
        <v>23</v>
      </c>
      <c r="H56" s="5">
        <v>1</v>
      </c>
      <c r="I56" s="5" t="s">
        <v>54</v>
      </c>
      <c r="J56" s="5">
        <v>5902052112944</v>
      </c>
      <c r="K56" s="5">
        <v>7.05</v>
      </c>
      <c r="L56" s="5">
        <v>50</v>
      </c>
      <c r="M56" s="5">
        <v>37</v>
      </c>
      <c r="N56" s="5">
        <v>8</v>
      </c>
      <c r="O56" s="5">
        <f t="shared" si="5"/>
        <v>14800</v>
      </c>
      <c r="Q56" s="5" t="s">
        <v>32</v>
      </c>
      <c r="R56" s="4" t="s">
        <v>55</v>
      </c>
      <c r="S56" s="5" t="s">
        <v>34</v>
      </c>
      <c r="T56" s="5" t="s">
        <v>27</v>
      </c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</row>
    <row r="57" spans="1:57" ht="27" customHeight="1">
      <c r="A57" s="4" t="s">
        <v>179</v>
      </c>
      <c r="B57" s="20" t="s">
        <v>180</v>
      </c>
      <c r="C57" s="12" t="s">
        <v>181</v>
      </c>
      <c r="D57" s="13">
        <v>1088.5464</v>
      </c>
      <c r="E57" s="21">
        <v>1295.3500000000001</v>
      </c>
      <c r="F57" s="19">
        <v>0.1899814284443917</v>
      </c>
      <c r="G57" s="5" t="s">
        <v>23</v>
      </c>
      <c r="H57" s="5">
        <v>1</v>
      </c>
      <c r="I57" s="5" t="s">
        <v>54</v>
      </c>
      <c r="J57" s="5">
        <v>5902052112951</v>
      </c>
      <c r="K57" s="5">
        <v>7.65</v>
      </c>
      <c r="L57" s="5">
        <v>55</v>
      </c>
      <c r="M57" s="5">
        <v>37</v>
      </c>
      <c r="N57" s="5">
        <v>8</v>
      </c>
      <c r="O57" s="5">
        <f t="shared" si="5"/>
        <v>16280</v>
      </c>
      <c r="Q57" s="5" t="s">
        <v>32</v>
      </c>
      <c r="R57" s="4" t="s">
        <v>55</v>
      </c>
      <c r="S57" s="5" t="s">
        <v>34</v>
      </c>
      <c r="T57" s="5" t="s">
        <v>27</v>
      </c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</row>
    <row r="58" spans="1:57" ht="27" customHeight="1">
      <c r="A58" s="4" t="s">
        <v>182</v>
      </c>
      <c r="B58" s="20" t="s">
        <v>183</v>
      </c>
      <c r="C58" s="12" t="s">
        <v>184</v>
      </c>
      <c r="D58" s="13">
        <v>1173.15</v>
      </c>
      <c r="E58" s="21">
        <v>1396.0500000000002</v>
      </c>
      <c r="F58" s="19">
        <v>0.1900012786088736</v>
      </c>
      <c r="G58" s="5" t="s">
        <v>23</v>
      </c>
      <c r="H58" s="5">
        <v>1</v>
      </c>
      <c r="I58" s="5" t="s">
        <v>54</v>
      </c>
      <c r="J58" s="5">
        <v>5902052112968</v>
      </c>
      <c r="K58" s="5">
        <v>8.3</v>
      </c>
      <c r="L58" s="5">
        <v>60</v>
      </c>
      <c r="M58" s="5">
        <v>37</v>
      </c>
      <c r="N58" s="5">
        <v>8</v>
      </c>
      <c r="O58" s="5">
        <f t="shared" si="5"/>
        <v>17760</v>
      </c>
      <c r="Q58" s="5" t="s">
        <v>32</v>
      </c>
      <c r="R58" s="4" t="s">
        <v>55</v>
      </c>
      <c r="S58" s="5" t="s">
        <v>34</v>
      </c>
      <c r="T58" s="5" t="s">
        <v>27</v>
      </c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</row>
    <row r="59" spans="1:57" s="18" customFormat="1" ht="27" customHeight="1">
      <c r="A59" s="16"/>
      <c r="B59" s="16"/>
      <c r="C59" s="16"/>
      <c r="D59" s="17"/>
      <c r="E59" s="17"/>
      <c r="F59" s="17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</row>
    <row r="60" spans="1:57" ht="27" customHeight="1">
      <c r="A60" s="4" t="s">
        <v>185</v>
      </c>
      <c r="B60" s="20" t="s">
        <v>186</v>
      </c>
      <c r="C60" s="12" t="s">
        <v>187</v>
      </c>
      <c r="D60" s="13">
        <v>326.15</v>
      </c>
      <c r="E60" s="21">
        <v>378.35</v>
      </c>
      <c r="F60" s="19">
        <v>0.16004905718227835</v>
      </c>
      <c r="G60" s="5" t="s">
        <v>23</v>
      </c>
      <c r="H60" s="5">
        <v>1</v>
      </c>
      <c r="I60" s="5" t="s">
        <v>54</v>
      </c>
      <c r="J60" s="5">
        <v>5902052112999</v>
      </c>
      <c r="K60" s="5">
        <v>2.2</v>
      </c>
      <c r="L60" s="5">
        <v>10</v>
      </c>
      <c r="M60" s="5">
        <v>38</v>
      </c>
      <c r="N60" s="5">
        <v>8</v>
      </c>
      <c r="O60" s="5">
        <f aca="true" t="shared" si="6" ref="O60:O70">L60*M60*N60</f>
        <v>3040</v>
      </c>
      <c r="Q60" s="5" t="s">
        <v>32</v>
      </c>
      <c r="R60" s="4" t="s">
        <v>55</v>
      </c>
      <c r="S60" s="5" t="s">
        <v>34</v>
      </c>
      <c r="T60" s="5" t="s">
        <v>27</v>
      </c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</row>
    <row r="61" spans="1:57" ht="27" customHeight="1">
      <c r="A61" s="4" t="s">
        <v>188</v>
      </c>
      <c r="B61" s="20" t="s">
        <v>189</v>
      </c>
      <c r="C61" s="12" t="s">
        <v>190</v>
      </c>
      <c r="D61" s="13">
        <v>418.3</v>
      </c>
      <c r="E61" s="21">
        <v>485.25</v>
      </c>
      <c r="F61" s="19">
        <v>0.16005259383217774</v>
      </c>
      <c r="G61" s="5" t="s">
        <v>23</v>
      </c>
      <c r="H61" s="5">
        <v>1</v>
      </c>
      <c r="I61" s="5" t="s">
        <v>54</v>
      </c>
      <c r="J61" s="5">
        <v>5902052113002</v>
      </c>
      <c r="K61" s="5">
        <v>2.8</v>
      </c>
      <c r="L61" s="5">
        <v>15</v>
      </c>
      <c r="M61" s="5">
        <v>38</v>
      </c>
      <c r="N61" s="5">
        <v>8</v>
      </c>
      <c r="O61" s="5">
        <f t="shared" si="6"/>
        <v>4560</v>
      </c>
      <c r="Q61" s="5" t="s">
        <v>32</v>
      </c>
      <c r="R61" s="4" t="s">
        <v>55</v>
      </c>
      <c r="S61" s="5" t="s">
        <v>34</v>
      </c>
      <c r="T61" s="5" t="s">
        <v>27</v>
      </c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</row>
    <row r="62" spans="1:57" ht="27" customHeight="1">
      <c r="A62" s="4" t="s">
        <v>191</v>
      </c>
      <c r="B62" s="20" t="s">
        <v>192</v>
      </c>
      <c r="C62" s="12" t="s">
        <v>193</v>
      </c>
      <c r="D62" s="13">
        <v>504.95</v>
      </c>
      <c r="E62" s="21">
        <v>585.75</v>
      </c>
      <c r="F62" s="19">
        <v>0.16001584315278738</v>
      </c>
      <c r="G62" s="5" t="s">
        <v>23</v>
      </c>
      <c r="H62" s="5">
        <v>1</v>
      </c>
      <c r="I62" s="5" t="s">
        <v>54</v>
      </c>
      <c r="J62" s="5">
        <v>5902052113019</v>
      </c>
      <c r="K62" s="5">
        <v>3.45</v>
      </c>
      <c r="L62" s="5">
        <v>20</v>
      </c>
      <c r="M62" s="5">
        <v>38</v>
      </c>
      <c r="N62" s="5">
        <v>8</v>
      </c>
      <c r="O62" s="5">
        <f t="shared" si="6"/>
        <v>6080</v>
      </c>
      <c r="Q62" s="5" t="s">
        <v>32</v>
      </c>
      <c r="R62" s="4" t="s">
        <v>55</v>
      </c>
      <c r="S62" s="5" t="s">
        <v>34</v>
      </c>
      <c r="T62" s="5" t="s">
        <v>27</v>
      </c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</row>
    <row r="63" spans="1:57" ht="27" customHeight="1">
      <c r="A63" s="4" t="s">
        <v>194</v>
      </c>
      <c r="B63" s="20" t="s">
        <v>195</v>
      </c>
      <c r="C63" s="12" t="s">
        <v>196</v>
      </c>
      <c r="D63" s="13">
        <v>591.6</v>
      </c>
      <c r="E63" s="21">
        <v>686.25</v>
      </c>
      <c r="F63" s="19">
        <v>0.15998985801217036</v>
      </c>
      <c r="G63" s="5" t="s">
        <v>23</v>
      </c>
      <c r="H63" s="5">
        <v>1</v>
      </c>
      <c r="I63" s="5" t="s">
        <v>54</v>
      </c>
      <c r="J63" s="5">
        <v>5902052113026</v>
      </c>
      <c r="K63" s="5">
        <v>4.05</v>
      </c>
      <c r="L63" s="5">
        <v>25</v>
      </c>
      <c r="M63" s="5">
        <v>38</v>
      </c>
      <c r="N63" s="5">
        <v>8</v>
      </c>
      <c r="O63" s="5">
        <f t="shared" si="6"/>
        <v>7600</v>
      </c>
      <c r="Q63" s="5" t="s">
        <v>32</v>
      </c>
      <c r="R63" s="4" t="s">
        <v>55</v>
      </c>
      <c r="S63" s="5" t="s">
        <v>34</v>
      </c>
      <c r="T63" s="5" t="s">
        <v>27</v>
      </c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</row>
    <row r="64" spans="1:57" ht="27" customHeight="1">
      <c r="A64" s="4" t="s">
        <v>197</v>
      </c>
      <c r="B64" s="20" t="s">
        <v>198</v>
      </c>
      <c r="C64" s="12" t="s">
        <v>199</v>
      </c>
      <c r="D64" s="13">
        <v>678.25</v>
      </c>
      <c r="E64" s="21">
        <v>786.75</v>
      </c>
      <c r="F64" s="19">
        <v>0.15997051234795423</v>
      </c>
      <c r="G64" s="5" t="s">
        <v>23</v>
      </c>
      <c r="H64" s="5">
        <v>1</v>
      </c>
      <c r="I64" s="5" t="s">
        <v>54</v>
      </c>
      <c r="J64" s="5">
        <v>5902052113033</v>
      </c>
      <c r="K64" s="5">
        <v>4.65</v>
      </c>
      <c r="L64" s="5">
        <v>30</v>
      </c>
      <c r="M64" s="5">
        <v>38</v>
      </c>
      <c r="N64" s="5">
        <v>8</v>
      </c>
      <c r="O64" s="5">
        <f t="shared" si="6"/>
        <v>9120</v>
      </c>
      <c r="Q64" s="5" t="s">
        <v>32</v>
      </c>
      <c r="R64" s="4" t="s">
        <v>55</v>
      </c>
      <c r="S64" s="5" t="s">
        <v>34</v>
      </c>
      <c r="T64" s="5" t="s">
        <v>27</v>
      </c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</row>
    <row r="65" spans="1:57" ht="27" customHeight="1">
      <c r="A65" s="4" t="s">
        <v>200</v>
      </c>
      <c r="B65" s="20" t="s">
        <v>201</v>
      </c>
      <c r="C65" s="12" t="s">
        <v>202</v>
      </c>
      <c r="D65" s="13">
        <v>765.35</v>
      </c>
      <c r="E65" s="21">
        <v>887.8</v>
      </c>
      <c r="F65" s="19">
        <v>0.1599921604494674</v>
      </c>
      <c r="G65" s="5" t="s">
        <v>23</v>
      </c>
      <c r="H65" s="5">
        <v>1</v>
      </c>
      <c r="I65" s="5" t="s">
        <v>54</v>
      </c>
      <c r="J65" s="5">
        <v>5902052113040</v>
      </c>
      <c r="K65" s="5">
        <v>5.3</v>
      </c>
      <c r="L65" s="5">
        <v>35</v>
      </c>
      <c r="M65" s="5">
        <v>38</v>
      </c>
      <c r="N65" s="5">
        <v>8</v>
      </c>
      <c r="O65" s="5">
        <f t="shared" si="6"/>
        <v>10640</v>
      </c>
      <c r="Q65" s="5" t="s">
        <v>32</v>
      </c>
      <c r="R65" s="4" t="s">
        <v>55</v>
      </c>
      <c r="S65" s="5" t="s">
        <v>34</v>
      </c>
      <c r="T65" s="5" t="s">
        <v>27</v>
      </c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</row>
    <row r="66" spans="1:57" ht="27" customHeight="1">
      <c r="A66" s="4" t="s">
        <v>203</v>
      </c>
      <c r="B66" s="20" t="s">
        <v>204</v>
      </c>
      <c r="C66" s="12" t="s">
        <v>205</v>
      </c>
      <c r="D66" s="13">
        <v>852</v>
      </c>
      <c r="E66" s="21">
        <v>988.3</v>
      </c>
      <c r="F66" s="19">
        <v>0.15997652582159616</v>
      </c>
      <c r="G66" s="5" t="s">
        <v>23</v>
      </c>
      <c r="H66" s="5">
        <v>1</v>
      </c>
      <c r="I66" s="5" t="s">
        <v>54</v>
      </c>
      <c r="J66" s="5">
        <v>5902052113057</v>
      </c>
      <c r="K66" s="5">
        <v>5.9</v>
      </c>
      <c r="L66" s="5">
        <v>40</v>
      </c>
      <c r="M66" s="5">
        <v>38</v>
      </c>
      <c r="N66" s="5">
        <v>8</v>
      </c>
      <c r="O66" s="5">
        <f t="shared" si="6"/>
        <v>12160</v>
      </c>
      <c r="Q66" s="5" t="s">
        <v>32</v>
      </c>
      <c r="R66" s="4" t="s">
        <v>55</v>
      </c>
      <c r="S66" s="5" t="s">
        <v>34</v>
      </c>
      <c r="T66" s="5" t="s">
        <v>27</v>
      </c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</row>
    <row r="67" spans="1:57" ht="27" customHeight="1">
      <c r="A67" s="4" t="s">
        <v>206</v>
      </c>
      <c r="B67" s="20" t="s">
        <v>207</v>
      </c>
      <c r="C67" s="12" t="s">
        <v>208</v>
      </c>
      <c r="D67" s="13">
        <v>938.65</v>
      </c>
      <c r="E67" s="21">
        <v>1088.8500000000001</v>
      </c>
      <c r="F67" s="19">
        <v>0.16001704575720477</v>
      </c>
      <c r="G67" s="5" t="s">
        <v>23</v>
      </c>
      <c r="H67" s="5">
        <v>1</v>
      </c>
      <c r="I67" s="5" t="s">
        <v>54</v>
      </c>
      <c r="J67" s="5">
        <v>5902052113064</v>
      </c>
      <c r="K67" s="5">
        <v>6.55</v>
      </c>
      <c r="L67" s="5">
        <v>45</v>
      </c>
      <c r="M67" s="5">
        <v>38</v>
      </c>
      <c r="N67" s="5">
        <v>8</v>
      </c>
      <c r="O67" s="5">
        <f t="shared" si="6"/>
        <v>13680</v>
      </c>
      <c r="Q67" s="5" t="s">
        <v>32</v>
      </c>
      <c r="R67" s="4" t="s">
        <v>55</v>
      </c>
      <c r="S67" s="5" t="s">
        <v>34</v>
      </c>
      <c r="T67" s="5" t="s">
        <v>27</v>
      </c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</row>
    <row r="68" spans="1:57" ht="27" customHeight="1">
      <c r="A68" s="4" t="s">
        <v>209</v>
      </c>
      <c r="B68" s="20" t="s">
        <v>210</v>
      </c>
      <c r="C68" s="12" t="s">
        <v>211</v>
      </c>
      <c r="D68" s="13">
        <v>1025.3</v>
      </c>
      <c r="E68" s="21">
        <v>1189.3500000000001</v>
      </c>
      <c r="F68" s="19">
        <v>0.1600019506485908</v>
      </c>
      <c r="G68" s="5" t="s">
        <v>23</v>
      </c>
      <c r="H68" s="5">
        <v>1</v>
      </c>
      <c r="I68" s="5" t="s">
        <v>54</v>
      </c>
      <c r="J68" s="5">
        <v>5902052113071</v>
      </c>
      <c r="K68" s="5">
        <v>7.15</v>
      </c>
      <c r="L68" s="5">
        <v>50</v>
      </c>
      <c r="M68" s="5">
        <v>38</v>
      </c>
      <c r="N68" s="5">
        <v>8</v>
      </c>
      <c r="O68" s="5">
        <f t="shared" si="6"/>
        <v>15200</v>
      </c>
      <c r="Q68" s="5" t="s">
        <v>32</v>
      </c>
      <c r="R68" s="4" t="s">
        <v>55</v>
      </c>
      <c r="S68" s="5" t="s">
        <v>34</v>
      </c>
      <c r="T68" s="5" t="s">
        <v>27</v>
      </c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</row>
    <row r="69" spans="1:57" ht="27" customHeight="1">
      <c r="A69" s="4" t="s">
        <v>212</v>
      </c>
      <c r="B69" s="20" t="s">
        <v>213</v>
      </c>
      <c r="C69" s="12" t="s">
        <v>214</v>
      </c>
      <c r="D69" s="13">
        <v>1112.3999999999999</v>
      </c>
      <c r="E69" s="21">
        <v>1290.4</v>
      </c>
      <c r="F69" s="19">
        <v>0.16001438331535445</v>
      </c>
      <c r="G69" s="5" t="s">
        <v>23</v>
      </c>
      <c r="H69" s="5">
        <v>1</v>
      </c>
      <c r="I69" s="5" t="s">
        <v>54</v>
      </c>
      <c r="J69" s="5">
        <v>5902052113088</v>
      </c>
      <c r="K69" s="5">
        <v>7.75</v>
      </c>
      <c r="L69" s="5">
        <v>55</v>
      </c>
      <c r="M69" s="5">
        <v>38</v>
      </c>
      <c r="N69" s="5">
        <v>8</v>
      </c>
      <c r="O69" s="5">
        <f t="shared" si="6"/>
        <v>16720</v>
      </c>
      <c r="Q69" s="5" t="s">
        <v>32</v>
      </c>
      <c r="R69" s="4" t="s">
        <v>55</v>
      </c>
      <c r="S69" s="5" t="s">
        <v>34</v>
      </c>
      <c r="T69" s="5" t="s">
        <v>27</v>
      </c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</row>
    <row r="70" spans="1:57" ht="27" customHeight="1">
      <c r="A70" s="4" t="s">
        <v>215</v>
      </c>
      <c r="B70" s="20" t="s">
        <v>216</v>
      </c>
      <c r="C70" s="12" t="s">
        <v>217</v>
      </c>
      <c r="D70" s="13">
        <v>1199.05</v>
      </c>
      <c r="E70" s="21">
        <v>1390.9</v>
      </c>
      <c r="F70" s="19">
        <v>0.16000166798715654</v>
      </c>
      <c r="G70" s="5" t="s">
        <v>23</v>
      </c>
      <c r="H70" s="5">
        <v>1</v>
      </c>
      <c r="I70" s="5" t="s">
        <v>54</v>
      </c>
      <c r="J70" s="5">
        <v>5902052113095</v>
      </c>
      <c r="K70" s="5">
        <v>8.4</v>
      </c>
      <c r="L70" s="5">
        <v>60</v>
      </c>
      <c r="M70" s="5">
        <v>38</v>
      </c>
      <c r="N70" s="5">
        <v>8</v>
      </c>
      <c r="O70" s="5">
        <f t="shared" si="6"/>
        <v>18240</v>
      </c>
      <c r="Q70" s="5" t="s">
        <v>32</v>
      </c>
      <c r="R70" s="4" t="s">
        <v>55</v>
      </c>
      <c r="S70" s="5" t="s">
        <v>34</v>
      </c>
      <c r="T70" s="5" t="s">
        <v>27</v>
      </c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</row>
    <row r="71" spans="1:57" s="18" customFormat="1" ht="27" customHeight="1">
      <c r="A71" s="16"/>
      <c r="B71" s="16"/>
      <c r="C71" s="16"/>
      <c r="D71" s="17"/>
      <c r="E71" s="17"/>
      <c r="F71" s="17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</row>
    <row r="72" spans="1:249" ht="27" customHeight="1">
      <c r="A72" s="4" t="s">
        <v>218</v>
      </c>
      <c r="B72" s="20" t="s">
        <v>219</v>
      </c>
      <c r="C72" s="12" t="s">
        <v>220</v>
      </c>
      <c r="D72" s="12"/>
      <c r="E72" s="21">
        <v>378.33399999999995</v>
      </c>
      <c r="F72" s="22" t="s">
        <v>39</v>
      </c>
      <c r="G72" s="5" t="s">
        <v>23</v>
      </c>
      <c r="H72" s="5">
        <v>1</v>
      </c>
      <c r="I72" s="5" t="s">
        <v>54</v>
      </c>
      <c r="J72" s="15">
        <v>5902052119981</v>
      </c>
      <c r="K72" s="5">
        <v>2.2</v>
      </c>
      <c r="L72" s="5">
        <v>10</v>
      </c>
      <c r="M72" s="5">
        <v>38</v>
      </c>
      <c r="N72" s="5">
        <v>8</v>
      </c>
      <c r="O72" s="13">
        <f aca="true" t="shared" si="7" ref="O72:O82">L72*M72*N72</f>
        <v>3040</v>
      </c>
      <c r="Q72" s="5" t="s">
        <v>32</v>
      </c>
      <c r="R72" s="4" t="s">
        <v>55</v>
      </c>
      <c r="S72" s="5" t="s">
        <v>34</v>
      </c>
      <c r="T72" s="5" t="s">
        <v>27</v>
      </c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</row>
    <row r="73" spans="1:249" ht="27" customHeight="1">
      <c r="A73" s="4" t="s">
        <v>221</v>
      </c>
      <c r="B73" s="20" t="s">
        <v>222</v>
      </c>
      <c r="C73" s="12" t="s">
        <v>223</v>
      </c>
      <c r="D73" s="12"/>
      <c r="E73" s="21">
        <v>485.22799999999995</v>
      </c>
      <c r="F73" s="22" t="s">
        <v>39</v>
      </c>
      <c r="G73" s="5" t="s">
        <v>23</v>
      </c>
      <c r="H73" s="5">
        <v>1</v>
      </c>
      <c r="I73" s="5" t="s">
        <v>54</v>
      </c>
      <c r="J73" s="15">
        <v>5902052119998</v>
      </c>
      <c r="K73" s="5">
        <v>2.8</v>
      </c>
      <c r="L73" s="5">
        <v>15</v>
      </c>
      <c r="M73" s="5">
        <v>38</v>
      </c>
      <c r="N73" s="5">
        <v>8</v>
      </c>
      <c r="O73" s="13">
        <f t="shared" si="7"/>
        <v>4560</v>
      </c>
      <c r="Q73" s="5" t="s">
        <v>32</v>
      </c>
      <c r="R73" s="4" t="s">
        <v>55</v>
      </c>
      <c r="S73" s="5" t="s">
        <v>34</v>
      </c>
      <c r="T73" s="5" t="s">
        <v>27</v>
      </c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</row>
    <row r="74" spans="1:249" ht="27" customHeight="1">
      <c r="A74" s="4" t="s">
        <v>224</v>
      </c>
      <c r="B74" s="20" t="s">
        <v>225</v>
      </c>
      <c r="C74" s="12" t="s">
        <v>226</v>
      </c>
      <c r="D74" s="12"/>
      <c r="E74" s="21">
        <v>585.742</v>
      </c>
      <c r="F74" s="22" t="s">
        <v>39</v>
      </c>
      <c r="G74" s="5" t="s">
        <v>23</v>
      </c>
      <c r="H74" s="5">
        <v>1</v>
      </c>
      <c r="I74" s="5" t="s">
        <v>54</v>
      </c>
      <c r="J74" s="15">
        <v>5902052120000</v>
      </c>
      <c r="K74" s="5">
        <v>3.45</v>
      </c>
      <c r="L74" s="5">
        <v>20</v>
      </c>
      <c r="M74" s="5">
        <v>38</v>
      </c>
      <c r="N74" s="5">
        <v>8</v>
      </c>
      <c r="O74" s="13">
        <f t="shared" si="7"/>
        <v>6080</v>
      </c>
      <c r="Q74" s="5" t="s">
        <v>32</v>
      </c>
      <c r="R74" s="4" t="s">
        <v>55</v>
      </c>
      <c r="S74" s="5" t="s">
        <v>34</v>
      </c>
      <c r="T74" s="5" t="s">
        <v>27</v>
      </c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</row>
    <row r="75" spans="1:249" ht="27" customHeight="1">
      <c r="A75" s="4" t="s">
        <v>227</v>
      </c>
      <c r="B75" s="20" t="s">
        <v>228</v>
      </c>
      <c r="C75" s="12" t="s">
        <v>229</v>
      </c>
      <c r="D75" s="12"/>
      <c r="E75" s="21">
        <v>686.256</v>
      </c>
      <c r="F75" s="22" t="s">
        <v>39</v>
      </c>
      <c r="G75" s="5" t="s">
        <v>23</v>
      </c>
      <c r="H75" s="5">
        <v>1</v>
      </c>
      <c r="I75" s="5" t="s">
        <v>54</v>
      </c>
      <c r="J75" s="15">
        <v>5902052120017</v>
      </c>
      <c r="K75" s="5">
        <v>4.05</v>
      </c>
      <c r="L75" s="5">
        <v>25</v>
      </c>
      <c r="M75" s="5">
        <v>38</v>
      </c>
      <c r="N75" s="5">
        <v>8</v>
      </c>
      <c r="O75" s="13">
        <f t="shared" si="7"/>
        <v>7600</v>
      </c>
      <c r="Q75" s="5" t="s">
        <v>32</v>
      </c>
      <c r="R75" s="4" t="s">
        <v>55</v>
      </c>
      <c r="S75" s="5" t="s">
        <v>34</v>
      </c>
      <c r="T75" s="5" t="s">
        <v>27</v>
      </c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</row>
    <row r="76" spans="1:249" ht="27" customHeight="1">
      <c r="A76" s="4" t="s">
        <v>230</v>
      </c>
      <c r="B76" s="20" t="s">
        <v>231</v>
      </c>
      <c r="C76" s="12" t="s">
        <v>232</v>
      </c>
      <c r="D76" s="12"/>
      <c r="E76" s="21">
        <v>786.77</v>
      </c>
      <c r="F76" s="22" t="s">
        <v>39</v>
      </c>
      <c r="G76" s="5" t="s">
        <v>23</v>
      </c>
      <c r="H76" s="5">
        <v>1</v>
      </c>
      <c r="I76" s="5" t="s">
        <v>54</v>
      </c>
      <c r="J76" s="15">
        <v>5902052120024</v>
      </c>
      <c r="K76" s="5">
        <v>4.65</v>
      </c>
      <c r="L76" s="5">
        <v>30</v>
      </c>
      <c r="M76" s="5">
        <v>38</v>
      </c>
      <c r="N76" s="5">
        <v>8</v>
      </c>
      <c r="O76" s="13">
        <f t="shared" si="7"/>
        <v>9120</v>
      </c>
      <c r="Q76" s="5" t="s">
        <v>32</v>
      </c>
      <c r="R76" s="4" t="s">
        <v>55</v>
      </c>
      <c r="S76" s="5" t="s">
        <v>34</v>
      </c>
      <c r="T76" s="5" t="s">
        <v>27</v>
      </c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</row>
    <row r="77" spans="1:249" ht="27" customHeight="1">
      <c r="A77" s="4" t="s">
        <v>233</v>
      </c>
      <c r="B77" s="20" t="s">
        <v>234</v>
      </c>
      <c r="C77" s="12" t="s">
        <v>235</v>
      </c>
      <c r="D77" s="12"/>
      <c r="E77" s="21">
        <v>887.8059999999999</v>
      </c>
      <c r="F77" s="22" t="s">
        <v>39</v>
      </c>
      <c r="G77" s="5" t="s">
        <v>23</v>
      </c>
      <c r="H77" s="5">
        <v>1</v>
      </c>
      <c r="I77" s="5" t="s">
        <v>54</v>
      </c>
      <c r="J77" s="15">
        <v>5902052120031</v>
      </c>
      <c r="K77" s="5">
        <v>5.3</v>
      </c>
      <c r="L77" s="5">
        <v>35</v>
      </c>
      <c r="M77" s="5">
        <v>38</v>
      </c>
      <c r="N77" s="5">
        <v>8</v>
      </c>
      <c r="O77" s="13">
        <f t="shared" si="7"/>
        <v>10640</v>
      </c>
      <c r="Q77" s="5" t="s">
        <v>32</v>
      </c>
      <c r="R77" s="4" t="s">
        <v>55</v>
      </c>
      <c r="S77" s="5" t="s">
        <v>34</v>
      </c>
      <c r="T77" s="5" t="s">
        <v>27</v>
      </c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</row>
    <row r="78" spans="1:249" ht="27" customHeight="1">
      <c r="A78" s="4" t="s">
        <v>236</v>
      </c>
      <c r="B78" s="20" t="s">
        <v>237</v>
      </c>
      <c r="C78" s="12" t="s">
        <v>238</v>
      </c>
      <c r="D78" s="12"/>
      <c r="E78" s="21">
        <v>988.32</v>
      </c>
      <c r="F78" s="22" t="s">
        <v>39</v>
      </c>
      <c r="G78" s="5" t="s">
        <v>23</v>
      </c>
      <c r="H78" s="5">
        <v>1</v>
      </c>
      <c r="I78" s="5" t="s">
        <v>54</v>
      </c>
      <c r="J78" s="15">
        <v>5902052120048</v>
      </c>
      <c r="K78" s="5">
        <v>5.9</v>
      </c>
      <c r="L78" s="5">
        <v>40</v>
      </c>
      <c r="M78" s="5">
        <v>38</v>
      </c>
      <c r="N78" s="5">
        <v>8</v>
      </c>
      <c r="O78" s="13">
        <f t="shared" si="7"/>
        <v>12160</v>
      </c>
      <c r="Q78" s="5" t="s">
        <v>32</v>
      </c>
      <c r="R78" s="4" t="s">
        <v>55</v>
      </c>
      <c r="S78" s="5" t="s">
        <v>34</v>
      </c>
      <c r="T78" s="5" t="s">
        <v>27</v>
      </c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</row>
    <row r="79" spans="1:249" ht="27" customHeight="1">
      <c r="A79" s="4" t="s">
        <v>239</v>
      </c>
      <c r="B79" s="20" t="s">
        <v>240</v>
      </c>
      <c r="C79" s="12" t="s">
        <v>241</v>
      </c>
      <c r="D79" s="12"/>
      <c r="E79" s="21">
        <v>1088.8339999999998</v>
      </c>
      <c r="F79" s="22" t="s">
        <v>39</v>
      </c>
      <c r="G79" s="5" t="s">
        <v>23</v>
      </c>
      <c r="H79" s="5">
        <v>1</v>
      </c>
      <c r="I79" s="5" t="s">
        <v>54</v>
      </c>
      <c r="J79" s="15">
        <v>5902052120055</v>
      </c>
      <c r="K79" s="5">
        <v>6.55</v>
      </c>
      <c r="L79" s="5">
        <v>45</v>
      </c>
      <c r="M79" s="5">
        <v>38</v>
      </c>
      <c r="N79" s="5">
        <v>8</v>
      </c>
      <c r="O79" s="13">
        <f t="shared" si="7"/>
        <v>13680</v>
      </c>
      <c r="Q79" s="5" t="s">
        <v>32</v>
      </c>
      <c r="R79" s="4" t="s">
        <v>55</v>
      </c>
      <c r="S79" s="5" t="s">
        <v>34</v>
      </c>
      <c r="T79" s="5" t="s">
        <v>27</v>
      </c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</row>
    <row r="80" spans="1:249" ht="27" customHeight="1">
      <c r="A80" s="4" t="s">
        <v>242</v>
      </c>
      <c r="B80" s="20" t="s">
        <v>243</v>
      </c>
      <c r="C80" s="12" t="s">
        <v>244</v>
      </c>
      <c r="D80" s="12"/>
      <c r="E80" s="21">
        <v>1189.348</v>
      </c>
      <c r="F80" s="22" t="s">
        <v>39</v>
      </c>
      <c r="G80" s="5" t="s">
        <v>23</v>
      </c>
      <c r="H80" s="5">
        <v>1</v>
      </c>
      <c r="I80" s="5" t="s">
        <v>54</v>
      </c>
      <c r="J80" s="15">
        <v>5902052120062</v>
      </c>
      <c r="K80" s="5">
        <v>7.15</v>
      </c>
      <c r="L80" s="5">
        <v>50</v>
      </c>
      <c r="M80" s="5">
        <v>38</v>
      </c>
      <c r="N80" s="5">
        <v>8</v>
      </c>
      <c r="O80" s="13">
        <f t="shared" si="7"/>
        <v>15200</v>
      </c>
      <c r="Q80" s="5" t="s">
        <v>32</v>
      </c>
      <c r="R80" s="4" t="s">
        <v>55</v>
      </c>
      <c r="S80" s="5" t="s">
        <v>34</v>
      </c>
      <c r="T80" s="5" t="s">
        <v>27</v>
      </c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</row>
    <row r="81" spans="1:249" ht="27" customHeight="1">
      <c r="A81" s="4" t="s">
        <v>245</v>
      </c>
      <c r="B81" s="20" t="s">
        <v>246</v>
      </c>
      <c r="C81" s="12" t="s">
        <v>247</v>
      </c>
      <c r="D81" s="12"/>
      <c r="E81" s="21">
        <v>1290.3839999999998</v>
      </c>
      <c r="F81" s="22" t="s">
        <v>39</v>
      </c>
      <c r="G81" s="5" t="s">
        <v>23</v>
      </c>
      <c r="H81" s="5">
        <v>1</v>
      </c>
      <c r="I81" s="5" t="s">
        <v>54</v>
      </c>
      <c r="J81" s="15">
        <v>5902052120079</v>
      </c>
      <c r="K81" s="5">
        <v>7.75</v>
      </c>
      <c r="L81" s="5">
        <v>55</v>
      </c>
      <c r="M81" s="5">
        <v>38</v>
      </c>
      <c r="N81" s="5">
        <v>8</v>
      </c>
      <c r="O81" s="13">
        <f t="shared" si="7"/>
        <v>16720</v>
      </c>
      <c r="Q81" s="5" t="s">
        <v>32</v>
      </c>
      <c r="R81" s="4" t="s">
        <v>55</v>
      </c>
      <c r="S81" s="5" t="s">
        <v>34</v>
      </c>
      <c r="T81" s="5" t="s">
        <v>27</v>
      </c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</row>
    <row r="82" spans="1:249" ht="27" customHeight="1">
      <c r="A82" s="4" t="s">
        <v>248</v>
      </c>
      <c r="B82" s="20" t="s">
        <v>249</v>
      </c>
      <c r="C82" s="12" t="s">
        <v>250</v>
      </c>
      <c r="D82" s="12"/>
      <c r="E82" s="21">
        <v>1390.898</v>
      </c>
      <c r="F82" s="22" t="s">
        <v>39</v>
      </c>
      <c r="G82" s="5" t="s">
        <v>23</v>
      </c>
      <c r="H82" s="5">
        <v>1</v>
      </c>
      <c r="I82" s="5" t="s">
        <v>54</v>
      </c>
      <c r="J82" s="15">
        <v>5902052120086</v>
      </c>
      <c r="K82" s="5">
        <v>8.4</v>
      </c>
      <c r="L82" s="5">
        <v>60</v>
      </c>
      <c r="M82" s="5">
        <v>38</v>
      </c>
      <c r="N82" s="5">
        <v>8</v>
      </c>
      <c r="O82" s="13">
        <f t="shared" si="7"/>
        <v>18240</v>
      </c>
      <c r="Q82" s="5" t="s">
        <v>32</v>
      </c>
      <c r="R82" s="4" t="s">
        <v>55</v>
      </c>
      <c r="S82" s="5" t="s">
        <v>34</v>
      </c>
      <c r="T82" s="5" t="s">
        <v>27</v>
      </c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</row>
    <row r="83" spans="1:57" s="18" customFormat="1" ht="27" customHeight="1">
      <c r="A83" s="16"/>
      <c r="B83" s="16"/>
      <c r="C83" s="16"/>
      <c r="D83" s="17"/>
      <c r="E83" s="17"/>
      <c r="F83" s="17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</row>
    <row r="84" spans="1:57" ht="27" customHeight="1">
      <c r="A84" s="4" t="s">
        <v>251</v>
      </c>
      <c r="B84" s="5" t="s">
        <v>252</v>
      </c>
      <c r="C84" s="5"/>
      <c r="D84" s="13">
        <v>10.15</v>
      </c>
      <c r="E84" s="14">
        <v>11.350000000000001</v>
      </c>
      <c r="F84" s="19">
        <v>0.11822660098522175</v>
      </c>
      <c r="G84" s="5" t="s">
        <v>23</v>
      </c>
      <c r="H84" s="5">
        <v>1</v>
      </c>
      <c r="I84" s="5" t="s">
        <v>54</v>
      </c>
      <c r="J84" s="5">
        <v>5902052113156</v>
      </c>
      <c r="K84" s="5">
        <v>0.1</v>
      </c>
      <c r="L84" s="5">
        <v>0</v>
      </c>
      <c r="M84" s="5">
        <v>0</v>
      </c>
      <c r="N84" s="5">
        <f aca="true" t="shared" si="8" ref="N84:N96">K84*L84*M84</f>
        <v>0</v>
      </c>
      <c r="O84" s="5">
        <f aca="true" t="shared" si="9" ref="O84:O96">L84*M84*N84</f>
        <v>0</v>
      </c>
      <c r="P84" s="5" t="s">
        <v>50</v>
      </c>
      <c r="Q84" s="5" t="s">
        <v>32</v>
      </c>
      <c r="R84" s="4" t="s">
        <v>33</v>
      </c>
      <c r="S84" s="5" t="s">
        <v>34</v>
      </c>
      <c r="T84" s="5" t="s">
        <v>27</v>
      </c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</row>
    <row r="85" spans="1:57" ht="27" customHeight="1">
      <c r="A85" s="4" t="s">
        <v>253</v>
      </c>
      <c r="B85" s="5" t="s">
        <v>254</v>
      </c>
      <c r="C85" s="5"/>
      <c r="D85" s="13">
        <v>11.05</v>
      </c>
      <c r="E85" s="14">
        <v>12.4</v>
      </c>
      <c r="F85" s="19">
        <v>0.12217194570135748</v>
      </c>
      <c r="G85" s="5" t="s">
        <v>23</v>
      </c>
      <c r="H85" s="5">
        <v>1</v>
      </c>
      <c r="I85" s="5" t="s">
        <v>54</v>
      </c>
      <c r="J85" s="5">
        <v>5902052113163</v>
      </c>
      <c r="K85" s="5">
        <v>0.1</v>
      </c>
      <c r="L85" s="5">
        <v>0</v>
      </c>
      <c r="M85" s="5">
        <v>0</v>
      </c>
      <c r="N85" s="5">
        <f t="shared" si="8"/>
        <v>0</v>
      </c>
      <c r="O85" s="5">
        <f t="shared" si="9"/>
        <v>0</v>
      </c>
      <c r="P85" s="5" t="s">
        <v>50</v>
      </c>
      <c r="Q85" s="5" t="s">
        <v>32</v>
      </c>
      <c r="R85" s="4" t="s">
        <v>33</v>
      </c>
      <c r="S85" s="5" t="s">
        <v>34</v>
      </c>
      <c r="T85" s="5" t="s">
        <v>27</v>
      </c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</row>
    <row r="86" spans="1:57" ht="27" customHeight="1">
      <c r="A86" s="4" t="s">
        <v>255</v>
      </c>
      <c r="B86" s="5" t="s">
        <v>256</v>
      </c>
      <c r="C86" s="5"/>
      <c r="D86" s="13">
        <v>33.05</v>
      </c>
      <c r="E86" s="14">
        <v>37</v>
      </c>
      <c r="F86" s="19">
        <v>0.11951588502269295</v>
      </c>
      <c r="G86" s="5" t="s">
        <v>23</v>
      </c>
      <c r="H86" s="5">
        <v>1</v>
      </c>
      <c r="I86" s="5" t="s">
        <v>54</v>
      </c>
      <c r="J86" s="5">
        <v>5902052113170</v>
      </c>
      <c r="K86" s="5">
        <v>0.1</v>
      </c>
      <c r="L86" s="5">
        <v>0</v>
      </c>
      <c r="M86" s="5">
        <v>0</v>
      </c>
      <c r="N86" s="5">
        <f t="shared" si="8"/>
        <v>0</v>
      </c>
      <c r="O86" s="5">
        <f t="shared" si="9"/>
        <v>0</v>
      </c>
      <c r="P86" s="5" t="s">
        <v>50</v>
      </c>
      <c r="Q86" s="5" t="s">
        <v>32</v>
      </c>
      <c r="R86" s="4" t="s">
        <v>33</v>
      </c>
      <c r="S86" s="5" t="s">
        <v>34</v>
      </c>
      <c r="T86" s="5" t="s">
        <v>27</v>
      </c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</row>
    <row r="87" spans="1:57" ht="27" customHeight="1">
      <c r="A87" s="4" t="s">
        <v>257</v>
      </c>
      <c r="B87" s="5" t="s">
        <v>258</v>
      </c>
      <c r="C87" s="5"/>
      <c r="D87" s="13">
        <v>33.05</v>
      </c>
      <c r="E87" s="14">
        <v>37</v>
      </c>
      <c r="F87" s="19">
        <v>0.11951588502269295</v>
      </c>
      <c r="G87" s="5" t="s">
        <v>23</v>
      </c>
      <c r="H87" s="5">
        <v>1</v>
      </c>
      <c r="I87" s="5" t="s">
        <v>54</v>
      </c>
      <c r="J87" s="5">
        <v>5902052113187</v>
      </c>
      <c r="K87" s="5">
        <v>0.1</v>
      </c>
      <c r="L87" s="5">
        <v>0</v>
      </c>
      <c r="M87" s="5">
        <v>0</v>
      </c>
      <c r="N87" s="5">
        <f t="shared" si="8"/>
        <v>0</v>
      </c>
      <c r="O87" s="5">
        <f t="shared" si="9"/>
        <v>0</v>
      </c>
      <c r="P87" s="5" t="s">
        <v>50</v>
      </c>
      <c r="Q87" s="5" t="s">
        <v>32</v>
      </c>
      <c r="R87" s="4" t="s">
        <v>33</v>
      </c>
      <c r="S87" s="5" t="s">
        <v>34</v>
      </c>
      <c r="T87" s="5" t="s">
        <v>27</v>
      </c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</row>
    <row r="88" spans="1:57" ht="27" customHeight="1">
      <c r="A88" s="4" t="s">
        <v>259</v>
      </c>
      <c r="B88" s="5" t="s">
        <v>260</v>
      </c>
      <c r="C88" s="5"/>
      <c r="D88" s="13">
        <v>27.9</v>
      </c>
      <c r="E88" s="14">
        <v>31.25</v>
      </c>
      <c r="F88" s="19">
        <v>0.12007168458781359</v>
      </c>
      <c r="G88" s="5" t="s">
        <v>23</v>
      </c>
      <c r="H88" s="5">
        <v>1</v>
      </c>
      <c r="I88" s="5" t="s">
        <v>54</v>
      </c>
      <c r="J88" s="5">
        <v>5902052113194</v>
      </c>
      <c r="K88" s="5">
        <v>0.1</v>
      </c>
      <c r="L88" s="5">
        <v>0</v>
      </c>
      <c r="M88" s="5">
        <v>0</v>
      </c>
      <c r="N88" s="5">
        <f t="shared" si="8"/>
        <v>0</v>
      </c>
      <c r="O88" s="5">
        <f t="shared" si="9"/>
        <v>0</v>
      </c>
      <c r="P88" s="5" t="s">
        <v>50</v>
      </c>
      <c r="Q88" s="5" t="s">
        <v>32</v>
      </c>
      <c r="R88" s="4" t="s">
        <v>33</v>
      </c>
      <c r="S88" s="5" t="s">
        <v>34</v>
      </c>
      <c r="T88" s="5" t="s">
        <v>27</v>
      </c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</row>
    <row r="89" spans="1:57" ht="27" customHeight="1">
      <c r="A89" s="4" t="s">
        <v>261</v>
      </c>
      <c r="B89" s="5" t="s">
        <v>262</v>
      </c>
      <c r="C89" s="5"/>
      <c r="D89" s="13">
        <v>31.45</v>
      </c>
      <c r="E89" s="14">
        <v>35.2</v>
      </c>
      <c r="F89" s="19">
        <v>0.11923688394276644</v>
      </c>
      <c r="G89" s="5" t="s">
        <v>23</v>
      </c>
      <c r="H89" s="5">
        <v>1</v>
      </c>
      <c r="I89" s="5" t="s">
        <v>54</v>
      </c>
      <c r="J89" s="5">
        <v>5902052113200</v>
      </c>
      <c r="K89" s="5">
        <v>0.1</v>
      </c>
      <c r="L89" s="5">
        <v>0</v>
      </c>
      <c r="M89" s="5">
        <v>0</v>
      </c>
      <c r="N89" s="5">
        <f t="shared" si="8"/>
        <v>0</v>
      </c>
      <c r="O89" s="5">
        <f t="shared" si="9"/>
        <v>0</v>
      </c>
      <c r="P89" s="5" t="s">
        <v>50</v>
      </c>
      <c r="Q89" s="5" t="s">
        <v>32</v>
      </c>
      <c r="R89" s="4" t="s">
        <v>33</v>
      </c>
      <c r="S89" s="5" t="s">
        <v>34</v>
      </c>
      <c r="T89" s="5" t="s">
        <v>27</v>
      </c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</row>
    <row r="90" spans="1:57" ht="27" customHeight="1">
      <c r="A90" s="4" t="s">
        <v>263</v>
      </c>
      <c r="B90" s="5" t="s">
        <v>264</v>
      </c>
      <c r="C90" s="5"/>
      <c r="D90" s="13">
        <v>69.85000000000001</v>
      </c>
      <c r="E90" s="14">
        <v>78.25</v>
      </c>
      <c r="F90" s="19">
        <v>0.1202576950608445</v>
      </c>
      <c r="G90" s="5" t="s">
        <v>23</v>
      </c>
      <c r="H90" s="5">
        <v>1</v>
      </c>
      <c r="I90" s="5" t="s">
        <v>54</v>
      </c>
      <c r="J90" s="5">
        <v>5902052113217</v>
      </c>
      <c r="K90" s="5">
        <v>0.30000000000000004</v>
      </c>
      <c r="L90" s="5">
        <v>0</v>
      </c>
      <c r="M90" s="5">
        <v>0</v>
      </c>
      <c r="N90" s="5">
        <f t="shared" si="8"/>
        <v>0</v>
      </c>
      <c r="O90" s="5">
        <f t="shared" si="9"/>
        <v>0</v>
      </c>
      <c r="P90" s="5" t="s">
        <v>50</v>
      </c>
      <c r="Q90" s="5" t="s">
        <v>32</v>
      </c>
      <c r="R90" s="4" t="s">
        <v>33</v>
      </c>
      <c r="S90" s="5" t="s">
        <v>34</v>
      </c>
      <c r="T90" s="5" t="s">
        <v>27</v>
      </c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</row>
    <row r="91" spans="1:57" ht="27" customHeight="1">
      <c r="A91" s="4" t="s">
        <v>265</v>
      </c>
      <c r="B91" s="5" t="s">
        <v>266</v>
      </c>
      <c r="C91" s="5"/>
      <c r="D91" s="13">
        <v>9</v>
      </c>
      <c r="E91" s="14">
        <v>10.100000000000001</v>
      </c>
      <c r="F91" s="19">
        <v>0.12222222222222245</v>
      </c>
      <c r="G91" s="5" t="s">
        <v>23</v>
      </c>
      <c r="H91" s="5">
        <v>1</v>
      </c>
      <c r="I91" s="5" t="s">
        <v>54</v>
      </c>
      <c r="J91" s="5">
        <v>5902052113224</v>
      </c>
      <c r="K91" s="5">
        <v>0.1</v>
      </c>
      <c r="L91" s="5">
        <v>0</v>
      </c>
      <c r="M91" s="5">
        <v>0</v>
      </c>
      <c r="N91" s="5">
        <f t="shared" si="8"/>
        <v>0</v>
      </c>
      <c r="O91" s="5">
        <f t="shared" si="9"/>
        <v>0</v>
      </c>
      <c r="P91" s="5" t="s">
        <v>50</v>
      </c>
      <c r="Q91" s="5" t="s">
        <v>32</v>
      </c>
      <c r="R91" s="4" t="s">
        <v>33</v>
      </c>
      <c r="S91" s="5" t="s">
        <v>34</v>
      </c>
      <c r="T91" s="5" t="s">
        <v>27</v>
      </c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</row>
    <row r="92" spans="1:57" ht="27" customHeight="1">
      <c r="A92" s="4" t="s">
        <v>267</v>
      </c>
      <c r="B92" s="5" t="s">
        <v>268</v>
      </c>
      <c r="C92" s="5"/>
      <c r="D92" s="13">
        <v>43.65</v>
      </c>
      <c r="E92" s="14">
        <v>48.900000000000006</v>
      </c>
      <c r="F92" s="19">
        <v>0.12027491408934732</v>
      </c>
      <c r="G92" s="5" t="s">
        <v>23</v>
      </c>
      <c r="H92" s="5">
        <v>1</v>
      </c>
      <c r="I92" s="5" t="s">
        <v>54</v>
      </c>
      <c r="J92" s="5">
        <v>5902052113231</v>
      </c>
      <c r="K92" s="5">
        <v>0.1</v>
      </c>
      <c r="L92" s="5">
        <v>0</v>
      </c>
      <c r="M92" s="5">
        <v>0</v>
      </c>
      <c r="N92" s="5">
        <f t="shared" si="8"/>
        <v>0</v>
      </c>
      <c r="O92" s="5">
        <f t="shared" si="9"/>
        <v>0</v>
      </c>
      <c r="P92" s="5" t="s">
        <v>50</v>
      </c>
      <c r="Q92" s="5" t="s">
        <v>32</v>
      </c>
      <c r="R92" s="4" t="s">
        <v>33</v>
      </c>
      <c r="S92" s="5" t="s">
        <v>34</v>
      </c>
      <c r="T92" s="5" t="s">
        <v>27</v>
      </c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</row>
    <row r="93" spans="1:57" ht="27" customHeight="1">
      <c r="A93" s="4" t="s">
        <v>269</v>
      </c>
      <c r="B93" s="5" t="s">
        <v>270</v>
      </c>
      <c r="C93" s="12" t="s">
        <v>271</v>
      </c>
      <c r="D93" s="13">
        <v>10.5</v>
      </c>
      <c r="E93" s="14">
        <v>11.75</v>
      </c>
      <c r="F93" s="19">
        <v>0.11904761904761907</v>
      </c>
      <c r="G93" s="5" t="s">
        <v>23</v>
      </c>
      <c r="H93" s="5">
        <v>1</v>
      </c>
      <c r="I93" s="5" t="s">
        <v>54</v>
      </c>
      <c r="J93" s="5">
        <v>5902052113248</v>
      </c>
      <c r="K93" s="5">
        <v>0.1</v>
      </c>
      <c r="L93" s="5">
        <v>0</v>
      </c>
      <c r="M93" s="5">
        <v>0</v>
      </c>
      <c r="N93" s="5">
        <f t="shared" si="8"/>
        <v>0</v>
      </c>
      <c r="O93" s="5">
        <f t="shared" si="9"/>
        <v>0</v>
      </c>
      <c r="P93" s="5" t="s">
        <v>50</v>
      </c>
      <c r="Q93" s="5" t="s">
        <v>32</v>
      </c>
      <c r="R93" s="4" t="s">
        <v>33</v>
      </c>
      <c r="S93" s="5" t="s">
        <v>34</v>
      </c>
      <c r="T93" s="5" t="s">
        <v>27</v>
      </c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</row>
    <row r="94" spans="1:57" ht="27" customHeight="1">
      <c r="A94" s="4" t="s">
        <v>272</v>
      </c>
      <c r="B94" s="5" t="s">
        <v>273</v>
      </c>
      <c r="C94" s="12" t="s">
        <v>271</v>
      </c>
      <c r="D94" s="13">
        <v>12.15</v>
      </c>
      <c r="E94" s="14">
        <v>13.600000000000001</v>
      </c>
      <c r="F94" s="19">
        <v>0.11934156378600824</v>
      </c>
      <c r="G94" s="5" t="s">
        <v>23</v>
      </c>
      <c r="H94" s="5">
        <v>1</v>
      </c>
      <c r="I94" s="5" t="s">
        <v>54</v>
      </c>
      <c r="J94" s="5">
        <v>5902052113255</v>
      </c>
      <c r="K94" s="5">
        <v>0.1</v>
      </c>
      <c r="L94" s="5">
        <v>0</v>
      </c>
      <c r="M94" s="5">
        <v>0</v>
      </c>
      <c r="N94" s="5">
        <f t="shared" si="8"/>
        <v>0</v>
      </c>
      <c r="O94" s="5">
        <f t="shared" si="9"/>
        <v>0</v>
      </c>
      <c r="P94" s="5" t="s">
        <v>50</v>
      </c>
      <c r="Q94" s="5" t="s">
        <v>32</v>
      </c>
      <c r="R94" s="4" t="s">
        <v>33</v>
      </c>
      <c r="S94" s="5" t="s">
        <v>34</v>
      </c>
      <c r="T94" s="5" t="s">
        <v>27</v>
      </c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</row>
    <row r="95" spans="1:57" ht="27" customHeight="1">
      <c r="A95" s="4" t="s">
        <v>274</v>
      </c>
      <c r="B95" s="5" t="s">
        <v>275</v>
      </c>
      <c r="C95" s="12" t="s">
        <v>271</v>
      </c>
      <c r="D95" s="13">
        <v>12.15</v>
      </c>
      <c r="E95" s="14">
        <v>13.600000000000001</v>
      </c>
      <c r="F95" s="19">
        <v>0.11934156378600824</v>
      </c>
      <c r="G95" s="5" t="s">
        <v>23</v>
      </c>
      <c r="H95" s="5">
        <v>1</v>
      </c>
      <c r="I95" s="5" t="s">
        <v>54</v>
      </c>
      <c r="J95" s="5">
        <v>5902052113262</v>
      </c>
      <c r="K95" s="5">
        <v>0.1</v>
      </c>
      <c r="L95" s="5">
        <v>0</v>
      </c>
      <c r="M95" s="5">
        <v>0</v>
      </c>
      <c r="N95" s="5">
        <f t="shared" si="8"/>
        <v>0</v>
      </c>
      <c r="O95" s="5">
        <f t="shared" si="9"/>
        <v>0</v>
      </c>
      <c r="P95" s="5" t="s">
        <v>50</v>
      </c>
      <c r="Q95" s="5" t="s">
        <v>32</v>
      </c>
      <c r="R95" s="4" t="s">
        <v>33</v>
      </c>
      <c r="S95" s="5" t="s">
        <v>34</v>
      </c>
      <c r="T95" s="5" t="s">
        <v>27</v>
      </c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</row>
    <row r="96" spans="1:57" ht="27" customHeight="1">
      <c r="A96" s="4" t="s">
        <v>276</v>
      </c>
      <c r="B96" s="5" t="s">
        <v>277</v>
      </c>
      <c r="C96" s="12" t="s">
        <v>271</v>
      </c>
      <c r="D96" s="13">
        <v>12.15</v>
      </c>
      <c r="E96" s="14">
        <v>13.600000000000001</v>
      </c>
      <c r="F96" s="19">
        <v>0.11934156378600824</v>
      </c>
      <c r="G96" s="5" t="s">
        <v>23</v>
      </c>
      <c r="H96" s="5">
        <v>1</v>
      </c>
      <c r="I96" s="5" t="s">
        <v>54</v>
      </c>
      <c r="J96" s="5">
        <v>5902052113279</v>
      </c>
      <c r="K96" s="5">
        <v>0.1</v>
      </c>
      <c r="L96" s="5">
        <v>0</v>
      </c>
      <c r="M96" s="5">
        <v>0</v>
      </c>
      <c r="N96" s="5">
        <f t="shared" si="8"/>
        <v>0</v>
      </c>
      <c r="O96" s="5">
        <f t="shared" si="9"/>
        <v>0</v>
      </c>
      <c r="P96" s="5" t="s">
        <v>50</v>
      </c>
      <c r="Q96" s="5" t="s">
        <v>32</v>
      </c>
      <c r="R96" s="4" t="s">
        <v>33</v>
      </c>
      <c r="S96" s="5" t="s">
        <v>34</v>
      </c>
      <c r="T96" s="5" t="s">
        <v>27</v>
      </c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</row>
    <row r="97" spans="1:57" s="18" customFormat="1" ht="27" customHeight="1">
      <c r="A97" s="16"/>
      <c r="B97" s="16"/>
      <c r="C97" s="16"/>
      <c r="D97" s="17"/>
      <c r="E97" s="17"/>
      <c r="F97" s="17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</row>
    <row r="98" spans="1:57" ht="27" customHeight="1">
      <c r="A98" s="4" t="s">
        <v>278</v>
      </c>
      <c r="B98" s="5" t="s">
        <v>279</v>
      </c>
      <c r="C98" s="12" t="s">
        <v>280</v>
      </c>
      <c r="D98" s="13">
        <v>61.5</v>
      </c>
      <c r="E98" s="14">
        <v>65.2</v>
      </c>
      <c r="F98" s="19">
        <v>0.06016260162601639</v>
      </c>
      <c r="G98" s="5" t="s">
        <v>23</v>
      </c>
      <c r="H98" s="5">
        <v>1</v>
      </c>
      <c r="I98" s="5" t="s">
        <v>54</v>
      </c>
      <c r="J98" s="5">
        <v>5902052113286</v>
      </c>
      <c r="K98" s="5">
        <v>0.2</v>
      </c>
      <c r="L98" s="5">
        <v>10</v>
      </c>
      <c r="M98" s="5">
        <v>8</v>
      </c>
      <c r="N98" s="5">
        <v>8</v>
      </c>
      <c r="O98" s="5">
        <f>L98*M98*N98</f>
        <v>640</v>
      </c>
      <c r="Q98" s="5" t="s">
        <v>32</v>
      </c>
      <c r="R98" s="4" t="s">
        <v>281</v>
      </c>
      <c r="S98" s="23" t="s">
        <v>282</v>
      </c>
      <c r="T98" s="5" t="s">
        <v>27</v>
      </c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</row>
    <row r="99" spans="1:57" s="18" customFormat="1" ht="27" customHeight="1">
      <c r="A99" s="16"/>
      <c r="B99" s="16"/>
      <c r="C99" s="16"/>
      <c r="D99" s="17"/>
      <c r="E99" s="17"/>
      <c r="F99" s="17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</row>
    <row r="100" spans="1:57" ht="27" customHeight="1">
      <c r="A100" s="4" t="s">
        <v>283</v>
      </c>
      <c r="B100" s="5" t="s">
        <v>284</v>
      </c>
      <c r="C100" s="12" t="s">
        <v>285</v>
      </c>
      <c r="D100" s="13">
        <v>84.45</v>
      </c>
      <c r="E100" s="14">
        <v>84.45</v>
      </c>
      <c r="F100" s="19">
        <v>0</v>
      </c>
      <c r="G100" s="5" t="s">
        <v>286</v>
      </c>
      <c r="H100" s="5">
        <v>1</v>
      </c>
      <c r="I100" s="5" t="s">
        <v>31</v>
      </c>
      <c r="J100" s="4" t="s">
        <v>287</v>
      </c>
      <c r="K100" s="5">
        <v>0.6</v>
      </c>
      <c r="L100" s="5">
        <v>12</v>
      </c>
      <c r="M100" s="5">
        <v>12</v>
      </c>
      <c r="N100" s="5">
        <v>11</v>
      </c>
      <c r="O100" s="5">
        <f aca="true" t="shared" si="10" ref="O100:O105">L100*M100*N100</f>
        <v>1584</v>
      </c>
      <c r="R100" s="4" t="s">
        <v>281</v>
      </c>
      <c r="S100" s="23" t="s">
        <v>282</v>
      </c>
      <c r="T100" s="5" t="s">
        <v>27</v>
      </c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</row>
    <row r="101" spans="1:57" ht="27" customHeight="1">
      <c r="A101" s="4" t="s">
        <v>288</v>
      </c>
      <c r="B101" s="5" t="s">
        <v>289</v>
      </c>
      <c r="C101" s="12" t="s">
        <v>290</v>
      </c>
      <c r="D101" s="13">
        <v>79.9</v>
      </c>
      <c r="E101" s="14">
        <v>79.9</v>
      </c>
      <c r="F101" s="19">
        <v>0</v>
      </c>
      <c r="G101" s="5" t="s">
        <v>286</v>
      </c>
      <c r="H101" s="5">
        <v>1</v>
      </c>
      <c r="I101" s="5" t="s">
        <v>31</v>
      </c>
      <c r="J101" s="4" t="s">
        <v>291</v>
      </c>
      <c r="K101" s="5">
        <v>0.6</v>
      </c>
      <c r="L101" s="5">
        <v>12</v>
      </c>
      <c r="M101" s="5">
        <v>12</v>
      </c>
      <c r="N101" s="5">
        <v>11</v>
      </c>
      <c r="O101" s="5">
        <f t="shared" si="10"/>
        <v>1584</v>
      </c>
      <c r="R101" s="4" t="s">
        <v>281</v>
      </c>
      <c r="S101" s="23" t="s">
        <v>282</v>
      </c>
      <c r="T101" s="5" t="s">
        <v>27</v>
      </c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</row>
    <row r="102" spans="1:57" ht="27" customHeight="1">
      <c r="A102" s="4" t="s">
        <v>292</v>
      </c>
      <c r="B102" s="5" t="s">
        <v>293</v>
      </c>
      <c r="C102" s="12" t="s">
        <v>294</v>
      </c>
      <c r="D102" s="13">
        <v>116.9</v>
      </c>
      <c r="E102" s="14">
        <v>116.9</v>
      </c>
      <c r="F102" s="19">
        <v>0</v>
      </c>
      <c r="G102" s="5" t="s">
        <v>286</v>
      </c>
      <c r="H102" s="5">
        <v>1</v>
      </c>
      <c r="I102" s="5" t="s">
        <v>31</v>
      </c>
      <c r="J102" s="4" t="s">
        <v>295</v>
      </c>
      <c r="K102" s="5">
        <v>0.6</v>
      </c>
      <c r="L102" s="5">
        <v>12</v>
      </c>
      <c r="M102" s="5">
        <v>12</v>
      </c>
      <c r="N102" s="5">
        <v>11</v>
      </c>
      <c r="O102" s="5">
        <f t="shared" si="10"/>
        <v>1584</v>
      </c>
      <c r="R102" s="4" t="s">
        <v>281</v>
      </c>
      <c r="S102" s="23" t="s">
        <v>282</v>
      </c>
      <c r="T102" s="5" t="s">
        <v>27</v>
      </c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</row>
    <row r="103" spans="1:57" ht="27" customHeight="1">
      <c r="A103" s="4">
        <v>401031</v>
      </c>
      <c r="B103" s="5" t="s">
        <v>296</v>
      </c>
      <c r="C103" s="12" t="s">
        <v>297</v>
      </c>
      <c r="D103" s="13">
        <v>163.25</v>
      </c>
      <c r="E103" s="14">
        <v>163.25</v>
      </c>
      <c r="F103" s="19">
        <v>0</v>
      </c>
      <c r="G103" s="5" t="s">
        <v>286</v>
      </c>
      <c r="H103" s="5">
        <v>1</v>
      </c>
      <c r="I103" s="5" t="s">
        <v>31</v>
      </c>
      <c r="J103" s="4" t="s">
        <v>298</v>
      </c>
      <c r="K103" s="5">
        <v>0.6</v>
      </c>
      <c r="L103" s="5">
        <v>12</v>
      </c>
      <c r="M103" s="5">
        <v>12</v>
      </c>
      <c r="N103" s="5">
        <v>11</v>
      </c>
      <c r="O103" s="5">
        <f t="shared" si="10"/>
        <v>1584</v>
      </c>
      <c r="R103" s="4" t="s">
        <v>281</v>
      </c>
      <c r="S103" s="23" t="s">
        <v>282</v>
      </c>
      <c r="T103" s="5" t="s">
        <v>27</v>
      </c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</row>
    <row r="104" spans="1:57" ht="27" customHeight="1">
      <c r="A104" s="4" t="s">
        <v>299</v>
      </c>
      <c r="B104" s="5" t="s">
        <v>300</v>
      </c>
      <c r="C104" s="12" t="s">
        <v>301</v>
      </c>
      <c r="D104" s="13">
        <v>177.45</v>
      </c>
      <c r="E104" s="14">
        <v>177.45</v>
      </c>
      <c r="F104" s="19">
        <v>0</v>
      </c>
      <c r="G104" s="5" t="s">
        <v>286</v>
      </c>
      <c r="H104" s="5">
        <v>1</v>
      </c>
      <c r="I104" s="5" t="s">
        <v>31</v>
      </c>
      <c r="J104" s="5">
        <v>5902052108565</v>
      </c>
      <c r="K104" s="5">
        <v>0.6</v>
      </c>
      <c r="L104" s="5">
        <v>12</v>
      </c>
      <c r="M104" s="5">
        <v>12</v>
      </c>
      <c r="N104" s="5">
        <v>11</v>
      </c>
      <c r="O104" s="5">
        <f t="shared" si="10"/>
        <v>1584</v>
      </c>
      <c r="R104" s="4" t="s">
        <v>281</v>
      </c>
      <c r="S104" s="23" t="s">
        <v>282</v>
      </c>
      <c r="T104" s="5" t="s">
        <v>27</v>
      </c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</row>
    <row r="105" spans="1:57" ht="27" customHeight="1">
      <c r="A105" s="4" t="s">
        <v>302</v>
      </c>
      <c r="B105" s="5" t="s">
        <v>303</v>
      </c>
      <c r="C105" s="12" t="s">
        <v>304</v>
      </c>
      <c r="D105" s="13">
        <v>209.95</v>
      </c>
      <c r="E105" s="14">
        <v>209.95</v>
      </c>
      <c r="F105" s="19">
        <v>0</v>
      </c>
      <c r="G105" s="5" t="s">
        <v>286</v>
      </c>
      <c r="H105" s="5">
        <v>1</v>
      </c>
      <c r="I105" s="5" t="s">
        <v>31</v>
      </c>
      <c r="J105" s="4" t="s">
        <v>305</v>
      </c>
      <c r="K105" s="5">
        <v>0.6</v>
      </c>
      <c r="L105" s="5">
        <v>12</v>
      </c>
      <c r="M105" s="5">
        <v>12</v>
      </c>
      <c r="N105" s="5">
        <v>11</v>
      </c>
      <c r="O105" s="5">
        <f t="shared" si="10"/>
        <v>1584</v>
      </c>
      <c r="R105" s="4" t="s">
        <v>281</v>
      </c>
      <c r="S105" s="23" t="s">
        <v>282</v>
      </c>
      <c r="T105" s="5" t="s">
        <v>27</v>
      </c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</row>
    <row r="106" spans="1:57" s="18" customFormat="1" ht="27" customHeight="1">
      <c r="A106" s="16"/>
      <c r="B106" s="16"/>
      <c r="C106" s="16"/>
      <c r="D106" s="17"/>
      <c r="E106" s="17"/>
      <c r="F106" s="17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</row>
    <row r="107" spans="1:57" ht="27" customHeight="1">
      <c r="A107" s="4" t="s">
        <v>306</v>
      </c>
      <c r="B107" s="5" t="s">
        <v>307</v>
      </c>
      <c r="C107" s="12" t="s">
        <v>308</v>
      </c>
      <c r="D107" s="13">
        <v>10.35</v>
      </c>
      <c r="E107" s="14">
        <v>10.350000000000001</v>
      </c>
      <c r="F107" s="19">
        <v>0</v>
      </c>
      <c r="G107" s="5" t="s">
        <v>286</v>
      </c>
      <c r="H107" s="5">
        <v>1</v>
      </c>
      <c r="I107" s="5" t="s">
        <v>31</v>
      </c>
      <c r="J107" s="4" t="s">
        <v>309</v>
      </c>
      <c r="K107" s="5">
        <v>0.1</v>
      </c>
      <c r="L107" s="5">
        <v>0</v>
      </c>
      <c r="M107" s="5">
        <v>0</v>
      </c>
      <c r="N107" s="5">
        <v>0</v>
      </c>
      <c r="O107" s="5">
        <f aca="true" t="shared" si="11" ref="O107:O113">L107*M107*N107</f>
        <v>0</v>
      </c>
      <c r="P107" s="5" t="s">
        <v>50</v>
      </c>
      <c r="R107" s="4" t="s">
        <v>281</v>
      </c>
      <c r="S107" s="23" t="s">
        <v>282</v>
      </c>
      <c r="T107" s="5" t="s">
        <v>27</v>
      </c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</row>
    <row r="108" spans="1:57" ht="27" customHeight="1">
      <c r="A108" s="4">
        <v>401062</v>
      </c>
      <c r="B108" s="5" t="s">
        <v>310</v>
      </c>
      <c r="C108" s="12"/>
      <c r="D108" s="13">
        <v>10.35</v>
      </c>
      <c r="E108" s="14">
        <v>10.350000000000001</v>
      </c>
      <c r="F108" s="19">
        <v>0</v>
      </c>
      <c r="G108" s="5" t="s">
        <v>286</v>
      </c>
      <c r="H108" s="5">
        <v>1</v>
      </c>
      <c r="I108" s="5" t="s">
        <v>31</v>
      </c>
      <c r="J108" s="4" t="s">
        <v>311</v>
      </c>
      <c r="K108" s="5">
        <v>0.1</v>
      </c>
      <c r="L108" s="5">
        <v>0</v>
      </c>
      <c r="M108" s="5">
        <v>0</v>
      </c>
      <c r="N108" s="5">
        <v>0</v>
      </c>
      <c r="O108" s="5">
        <f t="shared" si="11"/>
        <v>0</v>
      </c>
      <c r="P108" s="5" t="s">
        <v>50</v>
      </c>
      <c r="R108" s="4" t="s">
        <v>281</v>
      </c>
      <c r="S108" s="23" t="s">
        <v>282</v>
      </c>
      <c r="T108" s="5" t="s">
        <v>27</v>
      </c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</row>
    <row r="109" spans="1:57" ht="27" customHeight="1">
      <c r="A109" s="4">
        <v>401063</v>
      </c>
      <c r="B109" s="5" t="s">
        <v>312</v>
      </c>
      <c r="C109" s="12"/>
      <c r="D109" s="13">
        <v>10.35</v>
      </c>
      <c r="E109" s="14">
        <v>10.350000000000001</v>
      </c>
      <c r="F109" s="19">
        <v>0</v>
      </c>
      <c r="G109" s="5" t="s">
        <v>286</v>
      </c>
      <c r="H109" s="5">
        <v>1</v>
      </c>
      <c r="I109" s="5" t="s">
        <v>31</v>
      </c>
      <c r="J109" s="4" t="s">
        <v>313</v>
      </c>
      <c r="K109" s="5">
        <v>0.1</v>
      </c>
      <c r="L109" s="5">
        <v>0</v>
      </c>
      <c r="M109" s="5">
        <v>0</v>
      </c>
      <c r="N109" s="5">
        <v>0</v>
      </c>
      <c r="O109" s="5">
        <f t="shared" si="11"/>
        <v>0</v>
      </c>
      <c r="P109" s="5" t="s">
        <v>50</v>
      </c>
      <c r="R109" s="4" t="s">
        <v>281</v>
      </c>
      <c r="S109" s="23" t="s">
        <v>282</v>
      </c>
      <c r="T109" s="5" t="s">
        <v>27</v>
      </c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</row>
    <row r="110" spans="1:57" ht="27" customHeight="1">
      <c r="A110" s="4">
        <v>401064</v>
      </c>
      <c r="B110" s="5" t="s">
        <v>314</v>
      </c>
      <c r="C110" s="12" t="s">
        <v>315</v>
      </c>
      <c r="D110" s="13">
        <v>10.35</v>
      </c>
      <c r="E110" s="14">
        <v>10.350000000000001</v>
      </c>
      <c r="F110" s="19">
        <v>0</v>
      </c>
      <c r="G110" s="5" t="s">
        <v>286</v>
      </c>
      <c r="H110" s="5">
        <v>1</v>
      </c>
      <c r="I110" s="5" t="s">
        <v>31</v>
      </c>
      <c r="J110" s="4" t="s">
        <v>316</v>
      </c>
      <c r="K110" s="5">
        <v>0.1</v>
      </c>
      <c r="L110" s="5">
        <v>0</v>
      </c>
      <c r="M110" s="5">
        <v>0</v>
      </c>
      <c r="N110" s="5">
        <v>0</v>
      </c>
      <c r="O110" s="5">
        <f t="shared" si="11"/>
        <v>0</v>
      </c>
      <c r="P110" s="5" t="s">
        <v>50</v>
      </c>
      <c r="R110" s="4" t="s">
        <v>281</v>
      </c>
      <c r="S110" s="23" t="s">
        <v>282</v>
      </c>
      <c r="T110" s="5" t="s">
        <v>27</v>
      </c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</row>
    <row r="111" spans="1:57" ht="27" customHeight="1">
      <c r="A111" s="4">
        <v>401065</v>
      </c>
      <c r="B111" s="5" t="s">
        <v>317</v>
      </c>
      <c r="C111" s="12" t="s">
        <v>318</v>
      </c>
      <c r="D111" s="13">
        <v>10.35</v>
      </c>
      <c r="E111" s="14">
        <v>10.350000000000001</v>
      </c>
      <c r="F111" s="19">
        <v>0</v>
      </c>
      <c r="G111" s="5" t="s">
        <v>286</v>
      </c>
      <c r="H111" s="5">
        <v>1</v>
      </c>
      <c r="I111" s="5" t="s">
        <v>31</v>
      </c>
      <c r="J111" s="4" t="s">
        <v>319</v>
      </c>
      <c r="K111" s="5">
        <v>0.1</v>
      </c>
      <c r="L111" s="5">
        <v>0</v>
      </c>
      <c r="M111" s="5">
        <v>0</v>
      </c>
      <c r="N111" s="5">
        <v>0</v>
      </c>
      <c r="O111" s="5">
        <f t="shared" si="11"/>
        <v>0</v>
      </c>
      <c r="P111" s="5" t="s">
        <v>50</v>
      </c>
      <c r="R111" s="4" t="s">
        <v>281</v>
      </c>
      <c r="S111" s="23" t="s">
        <v>282</v>
      </c>
      <c r="T111" s="5" t="s">
        <v>27</v>
      </c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</row>
    <row r="112" spans="1:57" ht="27" customHeight="1">
      <c r="A112" s="4" t="s">
        <v>320</v>
      </c>
      <c r="B112" s="5" t="s">
        <v>321</v>
      </c>
      <c r="C112" s="12" t="s">
        <v>315</v>
      </c>
      <c r="D112" s="13">
        <v>10.35</v>
      </c>
      <c r="E112" s="14">
        <v>10.350000000000001</v>
      </c>
      <c r="F112" s="19">
        <v>0</v>
      </c>
      <c r="G112" s="5" t="s">
        <v>286</v>
      </c>
      <c r="H112" s="5">
        <v>1</v>
      </c>
      <c r="I112" s="5" t="s">
        <v>31</v>
      </c>
      <c r="J112" s="5">
        <v>5902052113354</v>
      </c>
      <c r="K112" s="5">
        <v>0.1</v>
      </c>
      <c r="L112" s="5">
        <v>0</v>
      </c>
      <c r="M112" s="5">
        <v>0</v>
      </c>
      <c r="N112" s="5">
        <v>0</v>
      </c>
      <c r="O112" s="5">
        <f t="shared" si="11"/>
        <v>0</v>
      </c>
      <c r="P112" s="5" t="s">
        <v>50</v>
      </c>
      <c r="R112" s="4" t="s">
        <v>281</v>
      </c>
      <c r="S112" s="23" t="s">
        <v>282</v>
      </c>
      <c r="T112" s="5" t="s">
        <v>27</v>
      </c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</row>
    <row r="113" spans="1:57" ht="27" customHeight="1">
      <c r="A113" s="4" t="s">
        <v>322</v>
      </c>
      <c r="B113" s="5" t="s">
        <v>323</v>
      </c>
      <c r="C113" s="12" t="s">
        <v>324</v>
      </c>
      <c r="D113" s="13">
        <v>10.35</v>
      </c>
      <c r="E113" s="14">
        <v>10.350000000000001</v>
      </c>
      <c r="F113" s="19">
        <v>0</v>
      </c>
      <c r="G113" s="5" t="s">
        <v>286</v>
      </c>
      <c r="H113" s="5">
        <v>1</v>
      </c>
      <c r="I113" s="5" t="s">
        <v>31</v>
      </c>
      <c r="J113" s="4" t="s">
        <v>325</v>
      </c>
      <c r="K113" s="5">
        <v>0.1</v>
      </c>
      <c r="L113" s="5">
        <v>0</v>
      </c>
      <c r="M113" s="5">
        <v>0</v>
      </c>
      <c r="N113" s="5">
        <v>0</v>
      </c>
      <c r="O113" s="5">
        <f t="shared" si="11"/>
        <v>0</v>
      </c>
      <c r="P113" s="5" t="s">
        <v>50</v>
      </c>
      <c r="R113" s="4" t="s">
        <v>281</v>
      </c>
      <c r="S113" s="23" t="s">
        <v>282</v>
      </c>
      <c r="T113" s="5" t="s">
        <v>27</v>
      </c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</row>
    <row r="114" spans="1:57" s="18" customFormat="1" ht="27" customHeight="1">
      <c r="A114" s="16"/>
      <c r="B114" s="16"/>
      <c r="C114" s="16"/>
      <c r="D114" s="17"/>
      <c r="E114" s="17"/>
      <c r="F114" s="17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</row>
    <row r="115" spans="1:57" ht="27" customHeight="1">
      <c r="A115" s="4" t="s">
        <v>326</v>
      </c>
      <c r="B115" s="5" t="s">
        <v>327</v>
      </c>
      <c r="C115" s="12" t="s">
        <v>328</v>
      </c>
      <c r="D115" s="13">
        <v>44.55</v>
      </c>
      <c r="E115" s="14">
        <v>49.900000000000006</v>
      </c>
      <c r="F115" s="19">
        <v>0.12008978675645365</v>
      </c>
      <c r="G115" s="5" t="s">
        <v>286</v>
      </c>
      <c r="H115" s="5">
        <v>1</v>
      </c>
      <c r="I115" s="5" t="s">
        <v>31</v>
      </c>
      <c r="J115" s="5">
        <v>5902052113385</v>
      </c>
      <c r="K115" s="5">
        <v>0.7</v>
      </c>
      <c r="L115" s="5">
        <v>9.5</v>
      </c>
      <c r="M115" s="5">
        <v>10</v>
      </c>
      <c r="N115" s="5">
        <v>10</v>
      </c>
      <c r="O115" s="5">
        <f aca="true" t="shared" si="12" ref="O115:O121">L115*M115*N115</f>
        <v>950</v>
      </c>
      <c r="R115" s="4" t="s">
        <v>329</v>
      </c>
      <c r="S115" s="23" t="s">
        <v>330</v>
      </c>
      <c r="T115" s="5" t="s">
        <v>27</v>
      </c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</row>
    <row r="116" spans="1:57" ht="27" customHeight="1">
      <c r="A116" s="4" t="s">
        <v>331</v>
      </c>
      <c r="B116" s="20" t="s">
        <v>332</v>
      </c>
      <c r="C116" s="12" t="s">
        <v>328</v>
      </c>
      <c r="D116" s="13">
        <v>44.55</v>
      </c>
      <c r="E116" s="14">
        <v>49.900000000000006</v>
      </c>
      <c r="F116" s="19">
        <v>0.12008978675645365</v>
      </c>
      <c r="G116" s="5" t="s">
        <v>286</v>
      </c>
      <c r="H116" s="5">
        <v>1</v>
      </c>
      <c r="I116" s="5" t="s">
        <v>31</v>
      </c>
      <c r="J116" s="5">
        <v>5902052113378</v>
      </c>
      <c r="K116" s="5">
        <v>0.7</v>
      </c>
      <c r="L116" s="5">
        <v>9.5</v>
      </c>
      <c r="M116" s="5">
        <v>10</v>
      </c>
      <c r="N116" s="5">
        <v>10</v>
      </c>
      <c r="O116" s="5">
        <f t="shared" si="12"/>
        <v>950</v>
      </c>
      <c r="R116" s="4" t="s">
        <v>329</v>
      </c>
      <c r="S116" s="23" t="s">
        <v>330</v>
      </c>
      <c r="T116" s="5" t="s">
        <v>27</v>
      </c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</row>
    <row r="117" spans="1:57" ht="27" customHeight="1">
      <c r="A117" s="4">
        <v>601003</v>
      </c>
      <c r="B117" s="20" t="s">
        <v>333</v>
      </c>
      <c r="C117" s="12" t="s">
        <v>328</v>
      </c>
      <c r="D117" s="13">
        <v>38.8</v>
      </c>
      <c r="E117" s="14">
        <v>43.45</v>
      </c>
      <c r="F117" s="19">
        <v>0.11984536082474251</v>
      </c>
      <c r="G117" s="5" t="s">
        <v>286</v>
      </c>
      <c r="H117" s="5">
        <v>1</v>
      </c>
      <c r="I117" s="5" t="s">
        <v>31</v>
      </c>
      <c r="J117" s="4" t="s">
        <v>334</v>
      </c>
      <c r="K117" s="5">
        <v>0.7</v>
      </c>
      <c r="L117" s="5">
        <v>9.5</v>
      </c>
      <c r="M117" s="5">
        <v>10</v>
      </c>
      <c r="N117" s="5">
        <v>10</v>
      </c>
      <c r="O117" s="5">
        <f t="shared" si="12"/>
        <v>950</v>
      </c>
      <c r="R117" s="4" t="s">
        <v>329</v>
      </c>
      <c r="S117" s="23" t="s">
        <v>330</v>
      </c>
      <c r="T117" s="5" t="s">
        <v>27</v>
      </c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</row>
    <row r="118" spans="1:57" ht="27" customHeight="1">
      <c r="A118" s="4">
        <v>601005</v>
      </c>
      <c r="B118" s="20" t="s">
        <v>335</v>
      </c>
      <c r="C118" s="12" t="s">
        <v>328</v>
      </c>
      <c r="D118" s="13">
        <v>41.1</v>
      </c>
      <c r="E118" s="14">
        <v>46.05</v>
      </c>
      <c r="F118" s="19">
        <v>0.12043795620437936</v>
      </c>
      <c r="G118" s="5" t="s">
        <v>286</v>
      </c>
      <c r="H118" s="5">
        <v>1</v>
      </c>
      <c r="I118" s="5" t="s">
        <v>31</v>
      </c>
      <c r="J118" s="4" t="s">
        <v>336</v>
      </c>
      <c r="K118" s="5">
        <v>0.8</v>
      </c>
      <c r="L118" s="5">
        <v>9.5</v>
      </c>
      <c r="M118" s="5">
        <v>10</v>
      </c>
      <c r="N118" s="5">
        <v>10</v>
      </c>
      <c r="O118" s="5">
        <f t="shared" si="12"/>
        <v>950</v>
      </c>
      <c r="R118" s="4" t="s">
        <v>329</v>
      </c>
      <c r="S118" s="23" t="s">
        <v>330</v>
      </c>
      <c r="T118" s="5" t="s">
        <v>27</v>
      </c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</row>
    <row r="119" spans="1:57" ht="27" customHeight="1">
      <c r="A119" s="4">
        <v>601007</v>
      </c>
      <c r="B119" s="20" t="s">
        <v>337</v>
      </c>
      <c r="C119" s="12" t="s">
        <v>328</v>
      </c>
      <c r="D119" s="13">
        <v>46.35</v>
      </c>
      <c r="E119" s="14">
        <v>51.900000000000006</v>
      </c>
      <c r="F119" s="19">
        <v>0.11974110032362462</v>
      </c>
      <c r="G119" s="5" t="s">
        <v>286</v>
      </c>
      <c r="H119" s="5">
        <v>1</v>
      </c>
      <c r="I119" s="5" t="s">
        <v>31</v>
      </c>
      <c r="J119" s="4" t="s">
        <v>338</v>
      </c>
      <c r="K119" s="5">
        <v>1.05</v>
      </c>
      <c r="L119" s="5">
        <v>9.5</v>
      </c>
      <c r="M119" s="5">
        <v>10</v>
      </c>
      <c r="N119" s="5">
        <v>10</v>
      </c>
      <c r="O119" s="5">
        <f t="shared" si="12"/>
        <v>950</v>
      </c>
      <c r="R119" s="4" t="s">
        <v>329</v>
      </c>
      <c r="S119" s="23" t="s">
        <v>330</v>
      </c>
      <c r="T119" s="5" t="s">
        <v>27</v>
      </c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</row>
    <row r="120" spans="1:57" ht="27" customHeight="1">
      <c r="A120" s="4">
        <v>601008</v>
      </c>
      <c r="B120" s="20" t="s">
        <v>339</v>
      </c>
      <c r="C120" s="12" t="s">
        <v>328</v>
      </c>
      <c r="D120" s="13">
        <v>111.65</v>
      </c>
      <c r="E120" s="14">
        <v>125.05000000000001</v>
      </c>
      <c r="F120" s="19">
        <v>0.12001791312136145</v>
      </c>
      <c r="G120" s="5" t="s">
        <v>286</v>
      </c>
      <c r="H120" s="5">
        <v>1</v>
      </c>
      <c r="I120" s="5" t="s">
        <v>31</v>
      </c>
      <c r="J120" s="4" t="s">
        <v>340</v>
      </c>
      <c r="K120" s="5">
        <v>1.65</v>
      </c>
      <c r="L120" s="5">
        <v>13</v>
      </c>
      <c r="M120" s="5">
        <v>12.5</v>
      </c>
      <c r="N120" s="5">
        <v>11</v>
      </c>
      <c r="O120" s="5">
        <f t="shared" si="12"/>
        <v>1787.5</v>
      </c>
      <c r="R120" s="4" t="s">
        <v>329</v>
      </c>
      <c r="S120" s="23" t="s">
        <v>330</v>
      </c>
      <c r="T120" s="5" t="s">
        <v>27</v>
      </c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</row>
    <row r="121" spans="1:57" ht="27" customHeight="1">
      <c r="A121" s="4">
        <v>601009</v>
      </c>
      <c r="B121" s="20" t="s">
        <v>341</v>
      </c>
      <c r="C121" s="12" t="s">
        <v>328</v>
      </c>
      <c r="D121" s="13">
        <v>133.3</v>
      </c>
      <c r="E121" s="14">
        <v>149.3</v>
      </c>
      <c r="F121" s="19">
        <v>0.12003000750187542</v>
      </c>
      <c r="G121" s="5" t="s">
        <v>286</v>
      </c>
      <c r="H121" s="5">
        <v>1</v>
      </c>
      <c r="I121" s="5" t="s">
        <v>31</v>
      </c>
      <c r="J121" s="4" t="s">
        <v>342</v>
      </c>
      <c r="K121" s="5">
        <v>2.3</v>
      </c>
      <c r="L121" s="5">
        <v>13</v>
      </c>
      <c r="M121" s="5">
        <v>12.5</v>
      </c>
      <c r="N121" s="5">
        <v>11</v>
      </c>
      <c r="O121" s="5">
        <f t="shared" si="12"/>
        <v>1787.5</v>
      </c>
      <c r="R121" s="4" t="s">
        <v>329</v>
      </c>
      <c r="S121" s="23" t="s">
        <v>330</v>
      </c>
      <c r="T121" s="5" t="s">
        <v>27</v>
      </c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</row>
    <row r="122" spans="1:57" s="18" customFormat="1" ht="27" customHeight="1">
      <c r="A122" s="16"/>
      <c r="B122" s="16"/>
      <c r="C122" s="16"/>
      <c r="D122" s="17"/>
      <c r="E122" s="17"/>
      <c r="F122" s="17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</row>
    <row r="123" spans="1:57" ht="27" customHeight="1">
      <c r="A123" s="4">
        <v>602003</v>
      </c>
      <c r="B123" s="20" t="s">
        <v>343</v>
      </c>
      <c r="C123" s="12" t="s">
        <v>328</v>
      </c>
      <c r="D123" s="13">
        <v>38.45</v>
      </c>
      <c r="E123" s="14">
        <v>43.05</v>
      </c>
      <c r="F123" s="19">
        <v>0.11963589076722991</v>
      </c>
      <c r="G123" s="5" t="s">
        <v>286</v>
      </c>
      <c r="H123" s="5">
        <v>1</v>
      </c>
      <c r="I123" s="5" t="s">
        <v>31</v>
      </c>
      <c r="J123" s="4" t="s">
        <v>344</v>
      </c>
      <c r="K123" s="5">
        <v>0.8</v>
      </c>
      <c r="L123" s="5">
        <v>9.5</v>
      </c>
      <c r="M123" s="5">
        <v>10</v>
      </c>
      <c r="N123" s="5">
        <v>10</v>
      </c>
      <c r="O123" s="5">
        <f aca="true" t="shared" si="13" ref="O123:O127">L123*M123*N123</f>
        <v>950</v>
      </c>
      <c r="R123" s="4" t="s">
        <v>329</v>
      </c>
      <c r="S123" s="23" t="s">
        <v>330</v>
      </c>
      <c r="T123" s="5" t="s">
        <v>27</v>
      </c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</row>
    <row r="124" spans="1:57" ht="27" customHeight="1">
      <c r="A124" s="4">
        <v>602005</v>
      </c>
      <c r="B124" s="20" t="s">
        <v>345</v>
      </c>
      <c r="C124" s="12" t="s">
        <v>328</v>
      </c>
      <c r="D124" s="13">
        <v>44.5</v>
      </c>
      <c r="E124" s="14">
        <v>49.85</v>
      </c>
      <c r="F124" s="19">
        <v>0.12022471910112364</v>
      </c>
      <c r="G124" s="5" t="s">
        <v>286</v>
      </c>
      <c r="H124" s="5">
        <v>1</v>
      </c>
      <c r="I124" s="5" t="s">
        <v>31</v>
      </c>
      <c r="J124" s="4" t="s">
        <v>346</v>
      </c>
      <c r="K124" s="5">
        <v>0.9</v>
      </c>
      <c r="L124" s="5">
        <v>9.5</v>
      </c>
      <c r="M124" s="5">
        <v>10</v>
      </c>
      <c r="N124" s="5">
        <v>10</v>
      </c>
      <c r="O124" s="5">
        <f t="shared" si="13"/>
        <v>950</v>
      </c>
      <c r="R124" s="4" t="s">
        <v>329</v>
      </c>
      <c r="S124" s="23" t="s">
        <v>330</v>
      </c>
      <c r="T124" s="5" t="s">
        <v>27</v>
      </c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</row>
    <row r="125" spans="1:57" ht="27" customHeight="1">
      <c r="A125" s="4">
        <v>602007</v>
      </c>
      <c r="B125" s="20" t="s">
        <v>347</v>
      </c>
      <c r="C125" s="12" t="s">
        <v>328</v>
      </c>
      <c r="D125" s="13">
        <v>54.3</v>
      </c>
      <c r="E125" s="14">
        <v>60.8</v>
      </c>
      <c r="F125" s="19">
        <v>0.11970534069981587</v>
      </c>
      <c r="G125" s="5" t="s">
        <v>286</v>
      </c>
      <c r="H125" s="5">
        <v>1</v>
      </c>
      <c r="I125" s="5" t="s">
        <v>31</v>
      </c>
      <c r="J125" s="4" t="s">
        <v>348</v>
      </c>
      <c r="K125" s="5">
        <v>1.1</v>
      </c>
      <c r="L125" s="5">
        <v>9.5</v>
      </c>
      <c r="M125" s="5">
        <v>10</v>
      </c>
      <c r="N125" s="5">
        <v>10</v>
      </c>
      <c r="O125" s="5">
        <f t="shared" si="13"/>
        <v>950</v>
      </c>
      <c r="R125" s="4" t="s">
        <v>329</v>
      </c>
      <c r="S125" s="23" t="s">
        <v>330</v>
      </c>
      <c r="T125" s="5" t="s">
        <v>27</v>
      </c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</row>
    <row r="126" spans="1:57" ht="27" customHeight="1">
      <c r="A126" s="4">
        <v>602008</v>
      </c>
      <c r="B126" s="20" t="s">
        <v>349</v>
      </c>
      <c r="C126" s="12" t="s">
        <v>328</v>
      </c>
      <c r="D126" s="13">
        <v>125.2</v>
      </c>
      <c r="E126" s="14">
        <v>140.20000000000002</v>
      </c>
      <c r="F126" s="19">
        <v>0.11980830670926523</v>
      </c>
      <c r="G126" s="5" t="s">
        <v>286</v>
      </c>
      <c r="H126" s="5">
        <v>1</v>
      </c>
      <c r="I126" s="5" t="s">
        <v>31</v>
      </c>
      <c r="J126" s="4" t="s">
        <v>350</v>
      </c>
      <c r="K126" s="5">
        <v>1.8</v>
      </c>
      <c r="L126" s="5">
        <v>13</v>
      </c>
      <c r="M126" s="5">
        <v>12.5</v>
      </c>
      <c r="N126" s="5">
        <v>11</v>
      </c>
      <c r="O126" s="5">
        <f t="shared" si="13"/>
        <v>1787.5</v>
      </c>
      <c r="R126" s="4" t="s">
        <v>329</v>
      </c>
      <c r="S126" s="23" t="s">
        <v>330</v>
      </c>
      <c r="T126" s="5" t="s">
        <v>27</v>
      </c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</row>
    <row r="127" spans="1:57" ht="27" customHeight="1">
      <c r="A127" s="4">
        <v>602009</v>
      </c>
      <c r="B127" s="20" t="s">
        <v>351</v>
      </c>
      <c r="C127" s="12" t="s">
        <v>328</v>
      </c>
      <c r="D127" s="13">
        <v>146.6</v>
      </c>
      <c r="E127" s="14">
        <v>164.2</v>
      </c>
      <c r="F127" s="19">
        <v>0.12005457025920863</v>
      </c>
      <c r="G127" s="5" t="s">
        <v>286</v>
      </c>
      <c r="H127" s="5">
        <v>1</v>
      </c>
      <c r="I127" s="5" t="s">
        <v>31</v>
      </c>
      <c r="J127" s="4" t="s">
        <v>352</v>
      </c>
      <c r="K127" s="5">
        <v>2.55</v>
      </c>
      <c r="L127" s="5">
        <v>13</v>
      </c>
      <c r="M127" s="5">
        <v>12.5</v>
      </c>
      <c r="N127" s="5">
        <v>11</v>
      </c>
      <c r="O127" s="5">
        <f t="shared" si="13"/>
        <v>1787.5</v>
      </c>
      <c r="R127" s="4" t="s">
        <v>329</v>
      </c>
      <c r="S127" s="23" t="s">
        <v>330</v>
      </c>
      <c r="T127" s="5" t="s">
        <v>27</v>
      </c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</row>
    <row r="128" spans="1:57" s="18" customFormat="1" ht="27" customHeight="1">
      <c r="A128" s="16"/>
      <c r="B128" s="16"/>
      <c r="C128" s="16"/>
      <c r="D128" s="17"/>
      <c r="E128" s="17"/>
      <c r="F128" s="17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</row>
    <row r="129" spans="1:57" ht="27" customHeight="1">
      <c r="A129" s="4">
        <v>601253</v>
      </c>
      <c r="B129" s="5" t="s">
        <v>353</v>
      </c>
      <c r="C129" s="12" t="s">
        <v>354</v>
      </c>
      <c r="D129" s="13">
        <v>118.7</v>
      </c>
      <c r="E129" s="14">
        <v>123.35</v>
      </c>
      <c r="F129" s="19">
        <v>0.03917438921651217</v>
      </c>
      <c r="G129" s="5" t="s">
        <v>286</v>
      </c>
      <c r="H129" s="5">
        <v>1</v>
      </c>
      <c r="I129" s="5" t="s">
        <v>31</v>
      </c>
      <c r="J129" s="4" t="s">
        <v>355</v>
      </c>
      <c r="K129" s="5">
        <v>1.4</v>
      </c>
      <c r="L129" s="5">
        <v>23.5</v>
      </c>
      <c r="M129" s="5">
        <v>13.5</v>
      </c>
      <c r="N129" s="5">
        <v>12.5</v>
      </c>
      <c r="O129" s="5">
        <f aca="true" t="shared" si="14" ref="O129:O134">L129*M129*N129</f>
        <v>3965.625</v>
      </c>
      <c r="R129" s="4" t="s">
        <v>281</v>
      </c>
      <c r="S129" s="23" t="s">
        <v>282</v>
      </c>
      <c r="T129" s="5" t="s">
        <v>27</v>
      </c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</row>
    <row r="130" spans="1:57" ht="27" customHeight="1">
      <c r="A130" s="4">
        <v>601255</v>
      </c>
      <c r="B130" s="5" t="s">
        <v>356</v>
      </c>
      <c r="C130" s="12" t="s">
        <v>357</v>
      </c>
      <c r="D130" s="13">
        <v>121</v>
      </c>
      <c r="E130" s="14">
        <v>125.95</v>
      </c>
      <c r="F130" s="19">
        <v>0.040909090909091006</v>
      </c>
      <c r="G130" s="5" t="s">
        <v>286</v>
      </c>
      <c r="H130" s="5">
        <v>1</v>
      </c>
      <c r="I130" s="5" t="s">
        <v>31</v>
      </c>
      <c r="J130" s="4" t="s">
        <v>358</v>
      </c>
      <c r="K130" s="5">
        <v>1.5</v>
      </c>
      <c r="L130" s="5">
        <v>23.5</v>
      </c>
      <c r="M130" s="5">
        <v>13.5</v>
      </c>
      <c r="N130" s="5">
        <v>12.5</v>
      </c>
      <c r="O130" s="5">
        <f t="shared" si="14"/>
        <v>3965.625</v>
      </c>
      <c r="R130" s="4" t="s">
        <v>281</v>
      </c>
      <c r="S130" s="23" t="s">
        <v>282</v>
      </c>
      <c r="T130" s="5" t="s">
        <v>27</v>
      </c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</row>
    <row r="131" spans="1:57" ht="27" customHeight="1">
      <c r="A131" s="4">
        <v>601257</v>
      </c>
      <c r="B131" s="5" t="s">
        <v>359</v>
      </c>
      <c r="C131" s="12" t="s">
        <v>360</v>
      </c>
      <c r="D131" s="13">
        <v>126.25</v>
      </c>
      <c r="E131" s="14">
        <v>131.8</v>
      </c>
      <c r="F131" s="19">
        <v>0.043960396039604</v>
      </c>
      <c r="G131" s="5" t="s">
        <v>286</v>
      </c>
      <c r="H131" s="5">
        <v>1</v>
      </c>
      <c r="I131" s="5" t="s">
        <v>31</v>
      </c>
      <c r="J131" s="4" t="s">
        <v>361</v>
      </c>
      <c r="K131" s="5">
        <v>1.7000000000000002</v>
      </c>
      <c r="L131" s="5">
        <v>23.5</v>
      </c>
      <c r="M131" s="5">
        <v>13.5</v>
      </c>
      <c r="N131" s="5">
        <v>12.5</v>
      </c>
      <c r="O131" s="5">
        <f t="shared" si="14"/>
        <v>3965.625</v>
      </c>
      <c r="R131" s="4" t="s">
        <v>281</v>
      </c>
      <c r="S131" s="23" t="s">
        <v>282</v>
      </c>
      <c r="T131" s="5" t="s">
        <v>27</v>
      </c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</row>
    <row r="132" spans="1:57" ht="27" customHeight="1">
      <c r="A132" s="4">
        <v>602253</v>
      </c>
      <c r="B132" s="5" t="s">
        <v>362</v>
      </c>
      <c r="C132" s="12" t="s">
        <v>363</v>
      </c>
      <c r="D132" s="13">
        <v>118.35</v>
      </c>
      <c r="E132" s="14">
        <v>122.95</v>
      </c>
      <c r="F132" s="19">
        <v>0.038867765103506535</v>
      </c>
      <c r="G132" s="5" t="s">
        <v>286</v>
      </c>
      <c r="H132" s="5">
        <v>1</v>
      </c>
      <c r="I132" s="5" t="s">
        <v>31</v>
      </c>
      <c r="J132" s="4" t="s">
        <v>364</v>
      </c>
      <c r="K132" s="5">
        <v>1.6</v>
      </c>
      <c r="L132" s="5">
        <v>23.5</v>
      </c>
      <c r="M132" s="5">
        <v>13.5</v>
      </c>
      <c r="N132" s="5">
        <v>12.5</v>
      </c>
      <c r="O132" s="5">
        <f t="shared" si="14"/>
        <v>3965.625</v>
      </c>
      <c r="R132" s="4" t="s">
        <v>281</v>
      </c>
      <c r="S132" s="23" t="s">
        <v>282</v>
      </c>
      <c r="T132" s="5" t="s">
        <v>27</v>
      </c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</row>
    <row r="133" spans="1:57" ht="27" customHeight="1">
      <c r="A133" s="4">
        <v>602255</v>
      </c>
      <c r="B133" s="5" t="s">
        <v>365</v>
      </c>
      <c r="C133" s="12" t="s">
        <v>366</v>
      </c>
      <c r="D133" s="13">
        <v>124.4</v>
      </c>
      <c r="E133" s="14">
        <v>129.75</v>
      </c>
      <c r="F133" s="19">
        <v>0.043006430868167245</v>
      </c>
      <c r="G133" s="5" t="s">
        <v>286</v>
      </c>
      <c r="H133" s="5">
        <v>1</v>
      </c>
      <c r="I133" s="5" t="s">
        <v>31</v>
      </c>
      <c r="J133" s="4" t="s">
        <v>367</v>
      </c>
      <c r="K133" s="5">
        <v>1.7000000000000002</v>
      </c>
      <c r="L133" s="5">
        <v>23.5</v>
      </c>
      <c r="M133" s="5">
        <v>13.5</v>
      </c>
      <c r="N133" s="5">
        <v>12.5</v>
      </c>
      <c r="O133" s="5">
        <f t="shared" si="14"/>
        <v>3965.625</v>
      </c>
      <c r="R133" s="4" t="s">
        <v>281</v>
      </c>
      <c r="S133" s="23" t="s">
        <v>282</v>
      </c>
      <c r="T133" s="5" t="s">
        <v>27</v>
      </c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</row>
    <row r="134" spans="1:57" ht="27" customHeight="1">
      <c r="A134" s="4">
        <v>602257</v>
      </c>
      <c r="B134" s="5" t="s">
        <v>368</v>
      </c>
      <c r="C134" s="12" t="s">
        <v>369</v>
      </c>
      <c r="D134" s="13">
        <v>134.2</v>
      </c>
      <c r="E134" s="14">
        <v>140.7</v>
      </c>
      <c r="F134" s="19">
        <v>0.04843517138599096</v>
      </c>
      <c r="G134" s="5" t="s">
        <v>286</v>
      </c>
      <c r="H134" s="5">
        <v>1</v>
      </c>
      <c r="I134" s="5" t="s">
        <v>31</v>
      </c>
      <c r="J134" s="4" t="s">
        <v>370</v>
      </c>
      <c r="K134" s="5">
        <v>1.9</v>
      </c>
      <c r="L134" s="5">
        <v>23.5</v>
      </c>
      <c r="M134" s="5">
        <v>13.5</v>
      </c>
      <c r="N134" s="5">
        <v>12.5</v>
      </c>
      <c r="O134" s="5">
        <f t="shared" si="14"/>
        <v>3965.625</v>
      </c>
      <c r="R134" s="4" t="s">
        <v>281</v>
      </c>
      <c r="S134" s="23" t="s">
        <v>282</v>
      </c>
      <c r="T134" s="5" t="s">
        <v>27</v>
      </c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</row>
    <row r="135" spans="1:57" s="18" customFormat="1" ht="27" customHeight="1">
      <c r="A135" s="16"/>
      <c r="B135" s="16"/>
      <c r="C135" s="16"/>
      <c r="D135" s="17"/>
      <c r="E135" s="17"/>
      <c r="F135" s="17"/>
      <c r="G135" s="17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</row>
    <row r="136" spans="1:57" ht="27" customHeight="1">
      <c r="A136" s="4" t="s">
        <v>371</v>
      </c>
      <c r="B136" s="20" t="s">
        <v>372</v>
      </c>
      <c r="C136" s="12" t="s">
        <v>328</v>
      </c>
      <c r="D136" s="13">
        <v>77.7</v>
      </c>
      <c r="E136" s="14">
        <v>87</v>
      </c>
      <c r="F136" s="19">
        <v>0.11969111969111967</v>
      </c>
      <c r="G136" s="5" t="s">
        <v>286</v>
      </c>
      <c r="H136" s="5">
        <v>1</v>
      </c>
      <c r="I136" s="5" t="s">
        <v>31</v>
      </c>
      <c r="J136" s="5">
        <v>5902052113392</v>
      </c>
      <c r="K136" s="5">
        <v>0.9</v>
      </c>
      <c r="L136" s="5">
        <v>9.5</v>
      </c>
      <c r="M136" s="5">
        <v>10</v>
      </c>
      <c r="N136" s="5">
        <v>10</v>
      </c>
      <c r="O136" s="5">
        <f aca="true" t="shared" si="15" ref="O136:O137">L136*M136*N136</f>
        <v>950</v>
      </c>
      <c r="R136" s="4" t="s">
        <v>329</v>
      </c>
      <c r="S136" s="23" t="s">
        <v>330</v>
      </c>
      <c r="T136" s="5" t="s">
        <v>27</v>
      </c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</row>
    <row r="137" spans="1:57" ht="27" customHeight="1">
      <c r="A137" s="4" t="s">
        <v>373</v>
      </c>
      <c r="B137" s="20" t="s">
        <v>374</v>
      </c>
      <c r="C137" s="12" t="s">
        <v>328</v>
      </c>
      <c r="D137" s="13">
        <v>124.4</v>
      </c>
      <c r="E137" s="14">
        <v>139.35</v>
      </c>
      <c r="F137" s="19">
        <v>0.12017684887459801</v>
      </c>
      <c r="G137" s="5" t="s">
        <v>286</v>
      </c>
      <c r="H137" s="5">
        <v>1</v>
      </c>
      <c r="I137" s="5" t="s">
        <v>31</v>
      </c>
      <c r="J137" s="5">
        <v>5902052113408</v>
      </c>
      <c r="K137" s="5">
        <v>1.1</v>
      </c>
      <c r="L137" s="5">
        <v>9.5</v>
      </c>
      <c r="M137" s="5">
        <v>10</v>
      </c>
      <c r="N137" s="5">
        <v>10</v>
      </c>
      <c r="O137" s="5">
        <f t="shared" si="15"/>
        <v>950</v>
      </c>
      <c r="R137" s="4" t="s">
        <v>329</v>
      </c>
      <c r="S137" s="23" t="s">
        <v>330</v>
      </c>
      <c r="T137" s="5" t="s">
        <v>27</v>
      </c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</row>
    <row r="138" spans="1:57" s="18" customFormat="1" ht="27" customHeight="1">
      <c r="A138" s="16"/>
      <c r="B138" s="16"/>
      <c r="C138" s="16"/>
      <c r="D138" s="17"/>
      <c r="E138" s="17"/>
      <c r="F138" s="17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</row>
    <row r="139" spans="1:249" ht="27" customHeight="1">
      <c r="A139" s="23">
        <v>100100</v>
      </c>
      <c r="B139" s="24" t="s">
        <v>375</v>
      </c>
      <c r="C139" s="23" t="s">
        <v>376</v>
      </c>
      <c r="D139" s="23"/>
      <c r="E139" s="21">
        <v>7</v>
      </c>
      <c r="F139" s="22" t="s">
        <v>39</v>
      </c>
      <c r="G139" s="5" t="s">
        <v>286</v>
      </c>
      <c r="H139" s="5">
        <v>1</v>
      </c>
      <c r="I139" s="5" t="s">
        <v>54</v>
      </c>
      <c r="J139" s="24">
        <v>5902052120833</v>
      </c>
      <c r="K139" s="23">
        <v>0.2</v>
      </c>
      <c r="L139" s="23">
        <v>4.1</v>
      </c>
      <c r="M139" s="23">
        <v>4.1</v>
      </c>
      <c r="N139" s="23">
        <v>10.2</v>
      </c>
      <c r="O139" s="13">
        <f>L139*M139*N139</f>
        <v>171.462</v>
      </c>
      <c r="P139" s="23"/>
      <c r="Q139" s="23"/>
      <c r="R139" s="15" t="s">
        <v>377</v>
      </c>
      <c r="S139" s="23" t="s">
        <v>378</v>
      </c>
      <c r="T139" s="5" t="s">
        <v>27</v>
      </c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  <c r="DU139"/>
      <c r="DV139"/>
      <c r="DW139"/>
      <c r="DX139"/>
      <c r="DY139"/>
      <c r="DZ139"/>
      <c r="EA139"/>
      <c r="EB139"/>
      <c r="EC139"/>
      <c r="ED139"/>
      <c r="EE139"/>
      <c r="EF139"/>
      <c r="EG139"/>
      <c r="EH139"/>
      <c r="EI139"/>
      <c r="EJ139"/>
      <c r="EK139"/>
      <c r="EL139"/>
      <c r="EM139"/>
      <c r="EN139"/>
      <c r="EO139"/>
      <c r="EP139"/>
      <c r="EQ139"/>
      <c r="ER139"/>
      <c r="ES139"/>
      <c r="ET139"/>
      <c r="EU139"/>
      <c r="EV139"/>
      <c r="EW139"/>
      <c r="EX139"/>
      <c r="EY139"/>
      <c r="EZ139"/>
      <c r="FA139"/>
      <c r="FB139"/>
      <c r="FC139"/>
      <c r="FD139"/>
      <c r="FE139"/>
      <c r="FF139"/>
      <c r="FG139"/>
      <c r="FH139"/>
      <c r="FI139"/>
      <c r="FJ139"/>
      <c r="FK139"/>
      <c r="FL139"/>
      <c r="FM139"/>
      <c r="FN139"/>
      <c r="FO139"/>
      <c r="FP139"/>
      <c r="FQ139"/>
      <c r="FR139"/>
      <c r="FS139"/>
      <c r="FT139"/>
      <c r="FU139"/>
      <c r="FV139"/>
      <c r="FW139"/>
      <c r="FX139"/>
      <c r="FY139"/>
      <c r="FZ139"/>
      <c r="GA139"/>
      <c r="GB139"/>
      <c r="GC139"/>
      <c r="GD139"/>
      <c r="GE139"/>
      <c r="GF139"/>
      <c r="GG139"/>
      <c r="GH139"/>
      <c r="GI139"/>
      <c r="GJ139"/>
      <c r="GK139"/>
      <c r="GL139"/>
      <c r="GM139"/>
      <c r="GN139"/>
      <c r="GO139"/>
      <c r="GP139"/>
      <c r="GQ139"/>
      <c r="GR139"/>
      <c r="GS139"/>
      <c r="GT139"/>
      <c r="GU139"/>
      <c r="GV139"/>
      <c r="GW139"/>
      <c r="GX139"/>
      <c r="GY139"/>
      <c r="GZ139"/>
      <c r="HA139"/>
      <c r="HB139"/>
      <c r="HC139"/>
      <c r="HD139"/>
      <c r="HE139"/>
      <c r="HF139"/>
      <c r="HG139"/>
      <c r="HH139"/>
      <c r="HI139"/>
      <c r="HJ139"/>
      <c r="HK139"/>
      <c r="HL139"/>
      <c r="HM139"/>
      <c r="HN139"/>
      <c r="HO139"/>
      <c r="HP139"/>
      <c r="HQ139"/>
      <c r="HR139"/>
      <c r="HS139"/>
      <c r="HT139"/>
      <c r="HU139"/>
      <c r="HV139"/>
      <c r="HW139"/>
      <c r="HX139"/>
      <c r="HY139"/>
      <c r="HZ139"/>
      <c r="IA139"/>
      <c r="IB139"/>
      <c r="IC139"/>
      <c r="ID139"/>
      <c r="IE139"/>
      <c r="IF139"/>
      <c r="IG139"/>
      <c r="IH139"/>
      <c r="II139"/>
      <c r="IJ139"/>
      <c r="IK139"/>
      <c r="IL139"/>
      <c r="IM139"/>
      <c r="IN139"/>
      <c r="IO139"/>
    </row>
    <row r="140" spans="1:57" s="18" customFormat="1" ht="27" customHeight="1">
      <c r="A140" s="16"/>
      <c r="B140" s="16"/>
      <c r="C140" s="16"/>
      <c r="D140" s="17"/>
      <c r="E140" s="17"/>
      <c r="F140" s="17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</row>
    <row r="141" spans="1:57" ht="27" customHeight="1">
      <c r="A141" s="4" t="s">
        <v>379</v>
      </c>
      <c r="B141" s="5" t="s">
        <v>380</v>
      </c>
      <c r="C141" s="12"/>
      <c r="D141" s="13">
        <v>11.9</v>
      </c>
      <c r="E141" s="14">
        <v>11.9</v>
      </c>
      <c r="F141" s="19">
        <v>0</v>
      </c>
      <c r="G141" s="5" t="s">
        <v>286</v>
      </c>
      <c r="H141" s="5">
        <v>1</v>
      </c>
      <c r="I141" s="5" t="s">
        <v>31</v>
      </c>
      <c r="J141" s="5">
        <v>5902052113415</v>
      </c>
      <c r="K141" s="5">
        <v>0.30000000000000004</v>
      </c>
      <c r="L141" s="5">
        <v>0</v>
      </c>
      <c r="M141" s="5">
        <v>0</v>
      </c>
      <c r="N141" s="5">
        <f aca="true" t="shared" si="16" ref="N141:N144">K141*L141*M141</f>
        <v>0</v>
      </c>
      <c r="O141" s="5">
        <f aca="true" t="shared" si="17" ref="O141:O144">L141*M141*N141</f>
        <v>0</v>
      </c>
      <c r="P141" s="5" t="s">
        <v>50</v>
      </c>
      <c r="R141" s="4" t="s">
        <v>33</v>
      </c>
      <c r="S141" s="5" t="s">
        <v>34</v>
      </c>
      <c r="T141" s="5" t="s">
        <v>27</v>
      </c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</row>
    <row r="142" spans="1:57" ht="27" customHeight="1">
      <c r="A142" s="4" t="s">
        <v>381</v>
      </c>
      <c r="B142" s="5" t="s">
        <v>382</v>
      </c>
      <c r="C142" s="12"/>
      <c r="D142" s="13">
        <v>2.4</v>
      </c>
      <c r="E142" s="14">
        <v>2.4000000000000004</v>
      </c>
      <c r="F142" s="19">
        <v>0</v>
      </c>
      <c r="G142" s="5" t="s">
        <v>286</v>
      </c>
      <c r="H142" s="5">
        <v>1</v>
      </c>
      <c r="I142" s="5" t="s">
        <v>31</v>
      </c>
      <c r="J142" s="5">
        <v>5902052113422</v>
      </c>
      <c r="K142" s="5">
        <v>0.1</v>
      </c>
      <c r="L142" s="5">
        <v>0</v>
      </c>
      <c r="M142" s="5">
        <v>0</v>
      </c>
      <c r="N142" s="5">
        <f t="shared" si="16"/>
        <v>0</v>
      </c>
      <c r="O142" s="5">
        <f t="shared" si="17"/>
        <v>0</v>
      </c>
      <c r="P142" s="5" t="s">
        <v>50</v>
      </c>
      <c r="R142" s="15" t="s">
        <v>383</v>
      </c>
      <c r="S142" s="23" t="s">
        <v>384</v>
      </c>
      <c r="T142" s="5" t="s">
        <v>27</v>
      </c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</row>
    <row r="143" spans="1:57" ht="27" customHeight="1">
      <c r="A143" s="4" t="s">
        <v>385</v>
      </c>
      <c r="B143" s="5" t="s">
        <v>386</v>
      </c>
      <c r="C143" s="12"/>
      <c r="D143" s="13">
        <v>2.4</v>
      </c>
      <c r="E143" s="14">
        <v>2.4000000000000004</v>
      </c>
      <c r="F143" s="19">
        <v>0</v>
      </c>
      <c r="G143" s="5" t="s">
        <v>286</v>
      </c>
      <c r="H143" s="5">
        <v>1</v>
      </c>
      <c r="I143" s="5" t="s">
        <v>31</v>
      </c>
      <c r="J143" s="5">
        <v>5902052113439</v>
      </c>
      <c r="K143" s="5">
        <v>0.1</v>
      </c>
      <c r="L143" s="5">
        <v>0</v>
      </c>
      <c r="M143" s="5">
        <v>0</v>
      </c>
      <c r="N143" s="5">
        <f t="shared" si="16"/>
        <v>0</v>
      </c>
      <c r="O143" s="5">
        <f t="shared" si="17"/>
        <v>0</v>
      </c>
      <c r="P143" s="5" t="s">
        <v>50</v>
      </c>
      <c r="R143" s="15" t="s">
        <v>383</v>
      </c>
      <c r="S143" s="23" t="s">
        <v>384</v>
      </c>
      <c r="T143" s="5" t="s">
        <v>27</v>
      </c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</row>
    <row r="144" spans="1:57" ht="27" customHeight="1">
      <c r="A144" s="4" t="s">
        <v>387</v>
      </c>
      <c r="B144" s="5" t="s">
        <v>388</v>
      </c>
      <c r="C144" s="12"/>
      <c r="D144" s="13">
        <v>2.4</v>
      </c>
      <c r="E144" s="14">
        <v>2.4000000000000004</v>
      </c>
      <c r="F144" s="19">
        <v>0</v>
      </c>
      <c r="G144" s="5" t="s">
        <v>286</v>
      </c>
      <c r="H144" s="5">
        <v>1</v>
      </c>
      <c r="I144" s="5" t="s">
        <v>31</v>
      </c>
      <c r="J144" s="5">
        <v>5902052113446</v>
      </c>
      <c r="K144" s="5">
        <v>0.1</v>
      </c>
      <c r="L144" s="5">
        <v>0</v>
      </c>
      <c r="M144" s="5">
        <v>0</v>
      </c>
      <c r="N144" s="5">
        <f t="shared" si="16"/>
        <v>0</v>
      </c>
      <c r="O144" s="5">
        <f t="shared" si="17"/>
        <v>0</v>
      </c>
      <c r="P144" s="5" t="s">
        <v>50</v>
      </c>
      <c r="R144" s="15" t="s">
        <v>383</v>
      </c>
      <c r="S144" s="23" t="s">
        <v>384</v>
      </c>
      <c r="T144" s="5" t="s">
        <v>27</v>
      </c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</row>
    <row r="145" spans="1:57" s="18" customFormat="1" ht="27" customHeight="1">
      <c r="A145" s="16"/>
      <c r="B145" s="16"/>
      <c r="C145" s="16"/>
      <c r="D145" s="17"/>
      <c r="E145" s="17"/>
      <c r="F145" s="17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</row>
    <row r="146" spans="1:57" ht="27" customHeight="1">
      <c r="A146" s="4">
        <v>601123</v>
      </c>
      <c r="B146" s="20" t="s">
        <v>389</v>
      </c>
      <c r="C146" s="12" t="s">
        <v>390</v>
      </c>
      <c r="D146" s="25">
        <v>244</v>
      </c>
      <c r="E146" s="26">
        <v>244</v>
      </c>
      <c r="F146" s="19">
        <v>0</v>
      </c>
      <c r="G146" s="5" t="s">
        <v>286</v>
      </c>
      <c r="H146" s="5">
        <v>1</v>
      </c>
      <c r="I146" s="5" t="s">
        <v>31</v>
      </c>
      <c r="J146" s="4" t="s">
        <v>391</v>
      </c>
      <c r="K146" s="5">
        <v>5.9</v>
      </c>
      <c r="L146" s="5">
        <v>18</v>
      </c>
      <c r="M146" s="5">
        <v>16</v>
      </c>
      <c r="N146" s="5">
        <v>16</v>
      </c>
      <c r="O146" s="5">
        <f aca="true" t="shared" si="18" ref="O146:O158">L146*M146*N146</f>
        <v>4608</v>
      </c>
      <c r="R146" s="4" t="s">
        <v>329</v>
      </c>
      <c r="S146" s="23" t="s">
        <v>330</v>
      </c>
      <c r="T146" s="5" t="s">
        <v>27</v>
      </c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</row>
    <row r="147" spans="1:57" ht="27" customHeight="1">
      <c r="A147" s="4">
        <v>601124</v>
      </c>
      <c r="B147" s="5" t="s">
        <v>392</v>
      </c>
      <c r="C147" s="12" t="s">
        <v>390</v>
      </c>
      <c r="D147" s="25">
        <v>261</v>
      </c>
      <c r="E147" s="26">
        <v>261</v>
      </c>
      <c r="F147" s="19">
        <v>0</v>
      </c>
      <c r="G147" s="5" t="s">
        <v>286</v>
      </c>
      <c r="H147" s="5">
        <v>1</v>
      </c>
      <c r="I147" s="5" t="s">
        <v>31</v>
      </c>
      <c r="J147" s="4" t="s">
        <v>393</v>
      </c>
      <c r="K147" s="5">
        <v>6.8</v>
      </c>
      <c r="L147" s="5">
        <v>19.5</v>
      </c>
      <c r="M147" s="5">
        <v>18</v>
      </c>
      <c r="N147" s="5">
        <v>18</v>
      </c>
      <c r="O147" s="5">
        <f t="shared" si="18"/>
        <v>6318</v>
      </c>
      <c r="R147" s="4" t="s">
        <v>329</v>
      </c>
      <c r="S147" s="23" t="s">
        <v>330</v>
      </c>
      <c r="T147" s="5" t="s">
        <v>27</v>
      </c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</row>
    <row r="148" spans="1:57" ht="27" customHeight="1">
      <c r="A148" s="4">
        <v>601125</v>
      </c>
      <c r="B148" s="5" t="s">
        <v>394</v>
      </c>
      <c r="C148" s="12" t="s">
        <v>390</v>
      </c>
      <c r="D148" s="25">
        <v>335</v>
      </c>
      <c r="E148" s="26">
        <v>335</v>
      </c>
      <c r="F148" s="19">
        <v>0</v>
      </c>
      <c r="G148" s="5" t="s">
        <v>286</v>
      </c>
      <c r="H148" s="5">
        <v>1</v>
      </c>
      <c r="I148" s="5" t="s">
        <v>31</v>
      </c>
      <c r="J148" s="4" t="s">
        <v>395</v>
      </c>
      <c r="K148" s="5">
        <v>9.1</v>
      </c>
      <c r="L148" s="5">
        <v>21</v>
      </c>
      <c r="M148" s="5">
        <v>20</v>
      </c>
      <c r="N148" s="5">
        <v>20</v>
      </c>
      <c r="O148" s="5">
        <f t="shared" si="18"/>
        <v>8400</v>
      </c>
      <c r="R148" s="4" t="s">
        <v>329</v>
      </c>
      <c r="S148" s="23" t="s">
        <v>330</v>
      </c>
      <c r="T148" s="5" t="s">
        <v>27</v>
      </c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</row>
    <row r="149" spans="1:57" ht="27" customHeight="1">
      <c r="A149" s="4">
        <v>601126</v>
      </c>
      <c r="B149" s="5" t="s">
        <v>396</v>
      </c>
      <c r="C149" s="12" t="s">
        <v>390</v>
      </c>
      <c r="D149" s="25">
        <v>389</v>
      </c>
      <c r="E149" s="26">
        <v>389</v>
      </c>
      <c r="F149" s="19">
        <v>0</v>
      </c>
      <c r="G149" s="5" t="s">
        <v>286</v>
      </c>
      <c r="H149" s="5">
        <v>1</v>
      </c>
      <c r="I149" s="5" t="s">
        <v>31</v>
      </c>
      <c r="J149" s="4" t="s">
        <v>397</v>
      </c>
      <c r="K149" s="5">
        <v>10</v>
      </c>
      <c r="L149" s="5">
        <v>22</v>
      </c>
      <c r="M149" s="5">
        <v>22</v>
      </c>
      <c r="N149" s="5">
        <v>22</v>
      </c>
      <c r="O149" s="5">
        <f t="shared" si="18"/>
        <v>10648</v>
      </c>
      <c r="R149" s="4" t="s">
        <v>329</v>
      </c>
      <c r="S149" s="23" t="s">
        <v>330</v>
      </c>
      <c r="T149" s="5" t="s">
        <v>27</v>
      </c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</row>
    <row r="150" spans="1:57" ht="27" customHeight="1">
      <c r="A150" s="4">
        <v>601127</v>
      </c>
      <c r="B150" s="5" t="s">
        <v>398</v>
      </c>
      <c r="C150" s="12" t="s">
        <v>390</v>
      </c>
      <c r="D150" s="25">
        <v>542</v>
      </c>
      <c r="E150" s="26">
        <v>542</v>
      </c>
      <c r="F150" s="19">
        <v>0</v>
      </c>
      <c r="G150" s="5" t="s">
        <v>286</v>
      </c>
      <c r="H150" s="5">
        <v>1</v>
      </c>
      <c r="I150" s="5" t="s">
        <v>31</v>
      </c>
      <c r="J150" s="4" t="s">
        <v>399</v>
      </c>
      <c r="K150" s="5">
        <v>16.2</v>
      </c>
      <c r="L150" s="5">
        <v>26</v>
      </c>
      <c r="M150" s="5">
        <v>24</v>
      </c>
      <c r="N150" s="5">
        <v>24</v>
      </c>
      <c r="O150" s="5">
        <f t="shared" si="18"/>
        <v>14976</v>
      </c>
      <c r="R150" s="4" t="s">
        <v>329</v>
      </c>
      <c r="S150" s="23" t="s">
        <v>330</v>
      </c>
      <c r="T150" s="5" t="s">
        <v>27</v>
      </c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</row>
    <row r="151" spans="1:57" ht="27" customHeight="1">
      <c r="A151" s="4">
        <v>601128</v>
      </c>
      <c r="B151" s="5" t="s">
        <v>400</v>
      </c>
      <c r="C151" s="12" t="s">
        <v>390</v>
      </c>
      <c r="D151" s="25">
        <v>685</v>
      </c>
      <c r="E151" s="26">
        <v>685</v>
      </c>
      <c r="F151" s="19">
        <v>0</v>
      </c>
      <c r="G151" s="5" t="s">
        <v>286</v>
      </c>
      <c r="H151" s="5">
        <v>1</v>
      </c>
      <c r="I151" s="5" t="s">
        <v>31</v>
      </c>
      <c r="J151" s="4" t="s">
        <v>401</v>
      </c>
      <c r="K151" s="5">
        <v>21</v>
      </c>
      <c r="L151" s="5">
        <v>28</v>
      </c>
      <c r="M151" s="5">
        <v>26</v>
      </c>
      <c r="N151" s="5">
        <v>26</v>
      </c>
      <c r="O151" s="5">
        <f t="shared" si="18"/>
        <v>18928</v>
      </c>
      <c r="R151" s="4" t="s">
        <v>329</v>
      </c>
      <c r="S151" s="23" t="s">
        <v>330</v>
      </c>
      <c r="T151" s="5" t="s">
        <v>27</v>
      </c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</row>
    <row r="152" spans="1:57" ht="27" customHeight="1">
      <c r="A152" s="4">
        <v>601129</v>
      </c>
      <c r="B152" s="5" t="s">
        <v>402</v>
      </c>
      <c r="C152" s="12" t="s">
        <v>390</v>
      </c>
      <c r="D152" s="25">
        <v>914</v>
      </c>
      <c r="E152" s="26">
        <v>914</v>
      </c>
      <c r="F152" s="19">
        <v>0</v>
      </c>
      <c r="G152" s="5" t="s">
        <v>286</v>
      </c>
      <c r="H152" s="5">
        <v>1</v>
      </c>
      <c r="I152" s="5" t="s">
        <v>31</v>
      </c>
      <c r="J152" s="4" t="s">
        <v>403</v>
      </c>
      <c r="K152" s="5">
        <v>27</v>
      </c>
      <c r="L152" s="5">
        <v>31</v>
      </c>
      <c r="M152" s="5">
        <v>28</v>
      </c>
      <c r="N152" s="5">
        <v>28</v>
      </c>
      <c r="O152" s="5">
        <f t="shared" si="18"/>
        <v>24304</v>
      </c>
      <c r="R152" s="4" t="s">
        <v>329</v>
      </c>
      <c r="S152" s="23" t="s">
        <v>330</v>
      </c>
      <c r="T152" s="5" t="s">
        <v>27</v>
      </c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</row>
    <row r="153" spans="1:57" ht="27" customHeight="1">
      <c r="A153" s="4">
        <v>601130</v>
      </c>
      <c r="B153" s="5" t="s">
        <v>404</v>
      </c>
      <c r="C153" s="12" t="s">
        <v>390</v>
      </c>
      <c r="D153" s="25">
        <v>1234</v>
      </c>
      <c r="E153" s="26">
        <v>1234</v>
      </c>
      <c r="F153" s="19">
        <v>0</v>
      </c>
      <c r="G153" s="5" t="s">
        <v>286</v>
      </c>
      <c r="H153" s="5">
        <v>1</v>
      </c>
      <c r="I153" s="5" t="s">
        <v>31</v>
      </c>
      <c r="J153" s="4" t="s">
        <v>405</v>
      </c>
      <c r="K153" s="5">
        <v>37</v>
      </c>
      <c r="L153" s="5">
        <v>36</v>
      </c>
      <c r="M153" s="5">
        <v>31</v>
      </c>
      <c r="N153" s="5">
        <v>31</v>
      </c>
      <c r="O153" s="5">
        <f t="shared" si="18"/>
        <v>34596</v>
      </c>
      <c r="R153" s="4" t="s">
        <v>329</v>
      </c>
      <c r="S153" s="23" t="s">
        <v>330</v>
      </c>
      <c r="T153" s="5" t="s">
        <v>27</v>
      </c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</row>
    <row r="154" spans="1:57" ht="27" customHeight="1">
      <c r="A154" s="4">
        <v>602124</v>
      </c>
      <c r="B154" s="5" t="s">
        <v>406</v>
      </c>
      <c r="C154" s="12" t="s">
        <v>407</v>
      </c>
      <c r="D154" s="25">
        <v>394</v>
      </c>
      <c r="E154" s="26">
        <v>394</v>
      </c>
      <c r="F154" s="19">
        <v>0</v>
      </c>
      <c r="G154" s="5" t="s">
        <v>286</v>
      </c>
      <c r="H154" s="5">
        <v>1</v>
      </c>
      <c r="I154" s="5" t="s">
        <v>31</v>
      </c>
      <c r="J154" s="4" t="s">
        <v>408</v>
      </c>
      <c r="K154" s="5">
        <v>10</v>
      </c>
      <c r="L154" s="5">
        <v>19.5</v>
      </c>
      <c r="M154" s="5">
        <v>18</v>
      </c>
      <c r="N154" s="5">
        <v>18</v>
      </c>
      <c r="O154" s="5">
        <f t="shared" si="18"/>
        <v>6318</v>
      </c>
      <c r="R154" s="4" t="s">
        <v>329</v>
      </c>
      <c r="S154" s="23" t="s">
        <v>330</v>
      </c>
      <c r="T154" s="5" t="s">
        <v>27</v>
      </c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</row>
    <row r="155" spans="1:57" ht="27" customHeight="1">
      <c r="A155" s="4">
        <v>602125</v>
      </c>
      <c r="B155" s="5" t="s">
        <v>409</v>
      </c>
      <c r="C155" s="12" t="s">
        <v>407</v>
      </c>
      <c r="D155" s="25">
        <v>508</v>
      </c>
      <c r="E155" s="26">
        <v>508</v>
      </c>
      <c r="F155" s="19">
        <v>0</v>
      </c>
      <c r="G155" s="5" t="s">
        <v>286</v>
      </c>
      <c r="H155" s="5">
        <v>1</v>
      </c>
      <c r="I155" s="5" t="s">
        <v>31</v>
      </c>
      <c r="J155" s="4" t="s">
        <v>410</v>
      </c>
      <c r="K155" s="5">
        <v>12.5</v>
      </c>
      <c r="L155" s="5">
        <v>21</v>
      </c>
      <c r="M155" s="5">
        <v>20</v>
      </c>
      <c r="N155" s="5">
        <v>20</v>
      </c>
      <c r="O155" s="5">
        <f t="shared" si="18"/>
        <v>8400</v>
      </c>
      <c r="R155" s="4" t="s">
        <v>329</v>
      </c>
      <c r="S155" s="23" t="s">
        <v>330</v>
      </c>
      <c r="T155" s="5" t="s">
        <v>27</v>
      </c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</row>
    <row r="156" spans="1:57" ht="27" customHeight="1">
      <c r="A156" s="4">
        <v>602126</v>
      </c>
      <c r="B156" s="5" t="s">
        <v>411</v>
      </c>
      <c r="C156" s="12" t="s">
        <v>407</v>
      </c>
      <c r="D156" s="25">
        <v>562</v>
      </c>
      <c r="E156" s="26">
        <v>562</v>
      </c>
      <c r="F156" s="19">
        <v>0</v>
      </c>
      <c r="G156" s="5" t="s">
        <v>286</v>
      </c>
      <c r="H156" s="5">
        <v>1</v>
      </c>
      <c r="I156" s="5" t="s">
        <v>31</v>
      </c>
      <c r="J156" s="4" t="s">
        <v>412</v>
      </c>
      <c r="K156" s="5">
        <v>14</v>
      </c>
      <c r="L156" s="5">
        <v>22</v>
      </c>
      <c r="M156" s="5">
        <v>22</v>
      </c>
      <c r="N156" s="5">
        <v>22</v>
      </c>
      <c r="O156" s="5">
        <f t="shared" si="18"/>
        <v>10648</v>
      </c>
      <c r="R156" s="4" t="s">
        <v>329</v>
      </c>
      <c r="S156" s="23" t="s">
        <v>330</v>
      </c>
      <c r="T156" s="5" t="s">
        <v>27</v>
      </c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</row>
    <row r="157" spans="1:57" ht="27" customHeight="1">
      <c r="A157" s="4">
        <v>602127</v>
      </c>
      <c r="B157" s="5" t="s">
        <v>413</v>
      </c>
      <c r="C157" s="12" t="s">
        <v>407</v>
      </c>
      <c r="D157" s="25">
        <v>685</v>
      </c>
      <c r="E157" s="26">
        <v>685</v>
      </c>
      <c r="F157" s="19">
        <v>0</v>
      </c>
      <c r="G157" s="5" t="s">
        <v>286</v>
      </c>
      <c r="H157" s="5">
        <v>1</v>
      </c>
      <c r="I157" s="5" t="s">
        <v>31</v>
      </c>
      <c r="J157" s="4" t="s">
        <v>414</v>
      </c>
      <c r="K157" s="5">
        <v>21</v>
      </c>
      <c r="L157" s="5">
        <v>25</v>
      </c>
      <c r="M157" s="5">
        <v>24</v>
      </c>
      <c r="N157" s="5">
        <v>24</v>
      </c>
      <c r="O157" s="5">
        <f t="shared" si="18"/>
        <v>14400</v>
      </c>
      <c r="R157" s="4" t="s">
        <v>329</v>
      </c>
      <c r="S157" s="23" t="s">
        <v>330</v>
      </c>
      <c r="T157" s="5" t="s">
        <v>27</v>
      </c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</row>
    <row r="158" spans="1:57" ht="27" customHeight="1">
      <c r="A158" s="4">
        <v>602128</v>
      </c>
      <c r="B158" s="5" t="s">
        <v>415</v>
      </c>
      <c r="C158" s="12" t="s">
        <v>407</v>
      </c>
      <c r="D158" s="25">
        <v>942</v>
      </c>
      <c r="E158" s="26">
        <v>942</v>
      </c>
      <c r="F158" s="19">
        <v>0</v>
      </c>
      <c r="G158" s="5" t="s">
        <v>286</v>
      </c>
      <c r="H158" s="5">
        <v>1</v>
      </c>
      <c r="I158" s="5" t="s">
        <v>31</v>
      </c>
      <c r="J158" s="4" t="s">
        <v>416</v>
      </c>
      <c r="K158" s="5">
        <v>27</v>
      </c>
      <c r="L158" s="5">
        <v>27</v>
      </c>
      <c r="M158" s="5">
        <v>26</v>
      </c>
      <c r="N158" s="5">
        <v>26</v>
      </c>
      <c r="O158" s="5">
        <f t="shared" si="18"/>
        <v>18252</v>
      </c>
      <c r="R158" s="4" t="s">
        <v>329</v>
      </c>
      <c r="S158" s="23" t="s">
        <v>330</v>
      </c>
      <c r="T158" s="5" t="s">
        <v>27</v>
      </c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</row>
    <row r="159" spans="1:57" s="18" customFormat="1" ht="27" customHeight="1">
      <c r="A159" s="16"/>
      <c r="B159" s="16"/>
      <c r="C159" s="16"/>
      <c r="D159" s="17"/>
      <c r="E159" s="17"/>
      <c r="F159" s="17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</row>
    <row r="160" spans="1:57" ht="27" customHeight="1">
      <c r="A160" s="4" t="s">
        <v>417</v>
      </c>
      <c r="B160" s="5" t="s">
        <v>418</v>
      </c>
      <c r="C160" s="12" t="s">
        <v>419</v>
      </c>
      <c r="D160" s="13">
        <v>58</v>
      </c>
      <c r="E160" s="14">
        <v>63.8</v>
      </c>
      <c r="F160" s="19">
        <v>0.09999999999999987</v>
      </c>
      <c r="G160" s="5" t="s">
        <v>286</v>
      </c>
      <c r="H160" s="5">
        <v>1</v>
      </c>
      <c r="I160" s="5" t="s">
        <v>31</v>
      </c>
      <c r="J160" s="5">
        <v>5902052115914</v>
      </c>
      <c r="K160" s="5">
        <v>0.7</v>
      </c>
      <c r="L160" s="5">
        <v>10</v>
      </c>
      <c r="M160" s="5">
        <v>9.5</v>
      </c>
      <c r="N160" s="5">
        <v>11</v>
      </c>
      <c r="O160" s="5">
        <f aca="true" t="shared" si="19" ref="O160:O163">L160*M160*N160</f>
        <v>1045</v>
      </c>
      <c r="R160" s="4" t="s">
        <v>420</v>
      </c>
      <c r="S160" s="23" t="s">
        <v>330</v>
      </c>
      <c r="T160" s="5" t="s">
        <v>27</v>
      </c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</row>
    <row r="161" spans="1:57" ht="27" customHeight="1">
      <c r="A161" s="4" t="s">
        <v>421</v>
      </c>
      <c r="B161" s="20" t="s">
        <v>422</v>
      </c>
      <c r="C161" s="12" t="s">
        <v>419</v>
      </c>
      <c r="D161" s="13">
        <v>58</v>
      </c>
      <c r="E161" s="14">
        <v>63.8</v>
      </c>
      <c r="F161" s="19">
        <v>0.09999999999999987</v>
      </c>
      <c r="G161" s="5" t="s">
        <v>286</v>
      </c>
      <c r="H161" s="5">
        <v>1</v>
      </c>
      <c r="I161" s="5" t="s">
        <v>31</v>
      </c>
      <c r="J161" s="5">
        <v>5902052115921</v>
      </c>
      <c r="K161" s="5">
        <v>0.7</v>
      </c>
      <c r="L161" s="5">
        <v>10</v>
      </c>
      <c r="M161" s="5">
        <v>9.5</v>
      </c>
      <c r="N161" s="5">
        <v>11</v>
      </c>
      <c r="O161" s="5">
        <f t="shared" si="19"/>
        <v>1045</v>
      </c>
      <c r="R161" s="4" t="s">
        <v>420</v>
      </c>
      <c r="S161" s="23" t="s">
        <v>330</v>
      </c>
      <c r="T161" s="5" t="s">
        <v>27</v>
      </c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</row>
    <row r="162" spans="1:57" ht="27" customHeight="1">
      <c r="A162" s="4" t="s">
        <v>423</v>
      </c>
      <c r="B162" s="20" t="s">
        <v>424</v>
      </c>
      <c r="C162" s="12" t="s">
        <v>425</v>
      </c>
      <c r="D162" s="13">
        <v>103.25</v>
      </c>
      <c r="E162" s="14">
        <v>119.75</v>
      </c>
      <c r="F162" s="19">
        <v>0.15980629539951563</v>
      </c>
      <c r="G162" s="5" t="s">
        <v>286</v>
      </c>
      <c r="H162" s="5">
        <v>1</v>
      </c>
      <c r="I162" s="5" t="s">
        <v>31</v>
      </c>
      <c r="J162" s="5">
        <v>5902052115938</v>
      </c>
      <c r="K162" s="5">
        <v>0.55</v>
      </c>
      <c r="L162" s="5">
        <v>15.5</v>
      </c>
      <c r="M162" s="5">
        <v>9.5</v>
      </c>
      <c r="N162" s="5">
        <v>5.5</v>
      </c>
      <c r="O162" s="5">
        <f t="shared" si="19"/>
        <v>809.875</v>
      </c>
      <c r="R162" s="4" t="s">
        <v>420</v>
      </c>
      <c r="S162" s="23" t="s">
        <v>330</v>
      </c>
      <c r="T162" s="5" t="s">
        <v>27</v>
      </c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</row>
    <row r="163" spans="1:57" ht="27" customHeight="1">
      <c r="A163" s="4" t="s">
        <v>426</v>
      </c>
      <c r="B163" s="20" t="s">
        <v>427</v>
      </c>
      <c r="C163" s="12" t="s">
        <v>425</v>
      </c>
      <c r="D163" s="13">
        <v>103.25</v>
      </c>
      <c r="E163" s="14">
        <v>119.75</v>
      </c>
      <c r="F163" s="19">
        <v>0.15980629539951563</v>
      </c>
      <c r="G163" s="5" t="s">
        <v>286</v>
      </c>
      <c r="H163" s="5">
        <v>1</v>
      </c>
      <c r="I163" s="5" t="s">
        <v>31</v>
      </c>
      <c r="J163" s="5">
        <v>5902052115945</v>
      </c>
      <c r="K163" s="5">
        <v>0.55</v>
      </c>
      <c r="L163" s="5">
        <v>15.5</v>
      </c>
      <c r="M163" s="5">
        <v>9.5</v>
      </c>
      <c r="N163" s="5">
        <v>5.5</v>
      </c>
      <c r="O163" s="5">
        <f t="shared" si="19"/>
        <v>809.875</v>
      </c>
      <c r="R163" s="4" t="s">
        <v>420</v>
      </c>
      <c r="S163" s="23" t="s">
        <v>330</v>
      </c>
      <c r="T163" s="5" t="s">
        <v>27</v>
      </c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</row>
    <row r="164" spans="1:57" s="18" customFormat="1" ht="27" customHeight="1">
      <c r="A164" s="16"/>
      <c r="B164" s="16"/>
      <c r="C164" s="16"/>
      <c r="D164" s="17"/>
      <c r="E164" s="17"/>
      <c r="F164" s="17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</row>
    <row r="165" spans="1:57" ht="27" customHeight="1">
      <c r="A165" s="4">
        <v>601101</v>
      </c>
      <c r="B165" s="20" t="s">
        <v>428</v>
      </c>
      <c r="C165" s="12" t="s">
        <v>429</v>
      </c>
      <c r="D165" s="13">
        <v>44.05</v>
      </c>
      <c r="E165" s="14">
        <v>48.45</v>
      </c>
      <c r="F165" s="19">
        <v>0.09988649262202065</v>
      </c>
      <c r="G165" s="5" t="s">
        <v>286</v>
      </c>
      <c r="H165" s="5">
        <v>1</v>
      </c>
      <c r="I165" s="5" t="s">
        <v>31</v>
      </c>
      <c r="J165" s="4" t="s">
        <v>430</v>
      </c>
      <c r="K165" s="5">
        <v>0.5</v>
      </c>
      <c r="L165" s="5">
        <v>15.5</v>
      </c>
      <c r="M165" s="5">
        <v>9.5</v>
      </c>
      <c r="N165" s="5">
        <v>5.5</v>
      </c>
      <c r="O165" s="5">
        <f aca="true" t="shared" si="20" ref="O165:O171">L165*M165*N165</f>
        <v>809.875</v>
      </c>
      <c r="R165" s="4" t="s">
        <v>420</v>
      </c>
      <c r="S165" s="23" t="s">
        <v>330</v>
      </c>
      <c r="T165" s="5" t="s">
        <v>27</v>
      </c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</row>
    <row r="166" spans="1:57" ht="27" customHeight="1">
      <c r="A166" s="4">
        <v>601102</v>
      </c>
      <c r="B166" s="20" t="s">
        <v>431</v>
      </c>
      <c r="C166" s="12" t="s">
        <v>432</v>
      </c>
      <c r="D166" s="13">
        <v>46.6</v>
      </c>
      <c r="E166" s="14">
        <v>51.25</v>
      </c>
      <c r="F166" s="19">
        <v>0.09978540772532196</v>
      </c>
      <c r="G166" s="5" t="s">
        <v>286</v>
      </c>
      <c r="H166" s="5">
        <v>1</v>
      </c>
      <c r="I166" s="5" t="s">
        <v>31</v>
      </c>
      <c r="J166" s="4" t="s">
        <v>433</v>
      </c>
      <c r="K166" s="5">
        <v>0.55</v>
      </c>
      <c r="L166" s="5">
        <v>15.5</v>
      </c>
      <c r="M166" s="5">
        <v>9.5</v>
      </c>
      <c r="N166" s="5">
        <v>5.5</v>
      </c>
      <c r="O166" s="5">
        <f t="shared" si="20"/>
        <v>809.875</v>
      </c>
      <c r="R166" s="4" t="s">
        <v>420</v>
      </c>
      <c r="S166" s="23" t="s">
        <v>330</v>
      </c>
      <c r="T166" s="5" t="s">
        <v>27</v>
      </c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</row>
    <row r="167" spans="1:57" ht="27" customHeight="1">
      <c r="A167" s="4">
        <v>601103</v>
      </c>
      <c r="B167" s="20" t="s">
        <v>434</v>
      </c>
      <c r="C167" s="12" t="s">
        <v>435</v>
      </c>
      <c r="D167" s="13">
        <v>46.6</v>
      </c>
      <c r="E167" s="14">
        <v>51.25</v>
      </c>
      <c r="F167" s="19">
        <v>0.09978540772532196</v>
      </c>
      <c r="G167" s="5" t="s">
        <v>286</v>
      </c>
      <c r="H167" s="5">
        <v>1</v>
      </c>
      <c r="I167" s="5" t="s">
        <v>31</v>
      </c>
      <c r="J167" s="4" t="s">
        <v>436</v>
      </c>
      <c r="K167" s="5">
        <v>0.55</v>
      </c>
      <c r="L167" s="5">
        <v>15.5</v>
      </c>
      <c r="M167" s="5">
        <v>9.5</v>
      </c>
      <c r="N167" s="5">
        <v>5.5</v>
      </c>
      <c r="O167" s="5">
        <f t="shared" si="20"/>
        <v>809.875</v>
      </c>
      <c r="R167" s="4" t="s">
        <v>420</v>
      </c>
      <c r="S167" s="23" t="s">
        <v>330</v>
      </c>
      <c r="T167" s="5" t="s">
        <v>27</v>
      </c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</row>
    <row r="168" spans="1:57" ht="27" customHeight="1">
      <c r="A168" s="4">
        <v>601104</v>
      </c>
      <c r="B168" s="20" t="s">
        <v>437</v>
      </c>
      <c r="C168" s="12" t="s">
        <v>438</v>
      </c>
      <c r="D168" s="13">
        <v>61.2</v>
      </c>
      <c r="E168" s="14">
        <v>67.3</v>
      </c>
      <c r="F168" s="19">
        <v>0.09967320261437895</v>
      </c>
      <c r="G168" s="5" t="s">
        <v>286</v>
      </c>
      <c r="H168" s="5">
        <v>1</v>
      </c>
      <c r="I168" s="5" t="s">
        <v>31</v>
      </c>
      <c r="J168" s="4" t="s">
        <v>439</v>
      </c>
      <c r="K168" s="5">
        <v>0.6000000000000001</v>
      </c>
      <c r="L168" s="5">
        <v>15.5</v>
      </c>
      <c r="M168" s="5">
        <v>9.5</v>
      </c>
      <c r="N168" s="5">
        <v>5.5</v>
      </c>
      <c r="O168" s="5">
        <f t="shared" si="20"/>
        <v>809.875</v>
      </c>
      <c r="R168" s="4" t="s">
        <v>420</v>
      </c>
      <c r="S168" s="23" t="s">
        <v>330</v>
      </c>
      <c r="T168" s="5" t="s">
        <v>27</v>
      </c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</row>
    <row r="169" spans="1:57" ht="27" customHeight="1">
      <c r="A169" s="4">
        <v>601105</v>
      </c>
      <c r="B169" s="20" t="s">
        <v>440</v>
      </c>
      <c r="C169" s="12" t="s">
        <v>441</v>
      </c>
      <c r="D169" s="13">
        <v>61.2</v>
      </c>
      <c r="E169" s="14">
        <v>67.3</v>
      </c>
      <c r="F169" s="19">
        <v>0.09967320261437895</v>
      </c>
      <c r="G169" s="5" t="s">
        <v>286</v>
      </c>
      <c r="H169" s="5">
        <v>1</v>
      </c>
      <c r="I169" s="5" t="s">
        <v>31</v>
      </c>
      <c r="J169" s="4" t="s">
        <v>442</v>
      </c>
      <c r="K169" s="5">
        <v>0.6000000000000001</v>
      </c>
      <c r="L169" s="5">
        <v>15.5</v>
      </c>
      <c r="M169" s="5">
        <v>9.5</v>
      </c>
      <c r="N169" s="5">
        <v>5.5</v>
      </c>
      <c r="O169" s="5">
        <f t="shared" si="20"/>
        <v>809.875</v>
      </c>
      <c r="R169" s="4" t="s">
        <v>420</v>
      </c>
      <c r="S169" s="23" t="s">
        <v>330</v>
      </c>
      <c r="T169" s="5" t="s">
        <v>27</v>
      </c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</row>
    <row r="170" spans="1:57" ht="27" customHeight="1">
      <c r="A170" s="4">
        <v>601106</v>
      </c>
      <c r="B170" s="20" t="s">
        <v>443</v>
      </c>
      <c r="C170" s="12" t="s">
        <v>444</v>
      </c>
      <c r="D170" s="13">
        <v>301.3</v>
      </c>
      <c r="E170" s="14">
        <v>331.45000000000005</v>
      </c>
      <c r="F170" s="19">
        <v>0.10006637902422844</v>
      </c>
      <c r="G170" s="5" t="s">
        <v>286</v>
      </c>
      <c r="H170" s="5">
        <v>1</v>
      </c>
      <c r="I170" s="5" t="s">
        <v>31</v>
      </c>
      <c r="J170" s="4" t="s">
        <v>445</v>
      </c>
      <c r="K170" s="5">
        <v>1.2</v>
      </c>
      <c r="L170" s="5">
        <v>18</v>
      </c>
      <c r="M170" s="5">
        <v>14</v>
      </c>
      <c r="N170" s="5">
        <v>9.5</v>
      </c>
      <c r="O170" s="5">
        <f t="shared" si="20"/>
        <v>2394</v>
      </c>
      <c r="R170" s="4" t="s">
        <v>420</v>
      </c>
      <c r="S170" s="23" t="s">
        <v>330</v>
      </c>
      <c r="T170" s="5" t="s">
        <v>27</v>
      </c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</row>
    <row r="171" spans="1:57" ht="27" customHeight="1">
      <c r="A171" s="4">
        <v>601107</v>
      </c>
      <c r="B171" s="20" t="s">
        <v>446</v>
      </c>
      <c r="C171" s="12" t="s">
        <v>447</v>
      </c>
      <c r="D171" s="13">
        <v>503.35</v>
      </c>
      <c r="E171" s="14">
        <v>553.7</v>
      </c>
      <c r="F171" s="19">
        <v>0.10002980033773712</v>
      </c>
      <c r="G171" s="5" t="s">
        <v>286</v>
      </c>
      <c r="H171" s="5">
        <v>1</v>
      </c>
      <c r="I171" s="5" t="s">
        <v>31</v>
      </c>
      <c r="J171" s="4" t="s">
        <v>448</v>
      </c>
      <c r="K171" s="12">
        <v>1.3</v>
      </c>
      <c r="L171" s="5">
        <v>18</v>
      </c>
      <c r="M171" s="5">
        <v>14</v>
      </c>
      <c r="N171" s="5">
        <v>9.5</v>
      </c>
      <c r="O171" s="5">
        <f t="shared" si="20"/>
        <v>2394</v>
      </c>
      <c r="R171" s="4" t="s">
        <v>420</v>
      </c>
      <c r="S171" s="23" t="s">
        <v>330</v>
      </c>
      <c r="T171" s="5" t="s">
        <v>27</v>
      </c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</row>
    <row r="172" spans="1:57" s="18" customFormat="1" ht="27" customHeight="1">
      <c r="A172" s="16"/>
      <c r="B172" s="16"/>
      <c r="C172" s="16"/>
      <c r="D172" s="17"/>
      <c r="E172" s="17"/>
      <c r="F172" s="17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</row>
    <row r="173" spans="1:57" ht="27" customHeight="1">
      <c r="A173" s="4">
        <v>100001</v>
      </c>
      <c r="B173" s="5" t="s">
        <v>449</v>
      </c>
      <c r="C173" s="12" t="s">
        <v>450</v>
      </c>
      <c r="D173" s="13">
        <v>18.6</v>
      </c>
      <c r="E173" s="14">
        <v>18.6</v>
      </c>
      <c r="F173" s="19">
        <v>0</v>
      </c>
      <c r="G173" s="5" t="s">
        <v>286</v>
      </c>
      <c r="H173" s="5">
        <v>1</v>
      </c>
      <c r="I173" s="5" t="s">
        <v>31</v>
      </c>
      <c r="J173" s="4" t="s">
        <v>451</v>
      </c>
      <c r="K173" s="5">
        <v>0.30000000000000004</v>
      </c>
      <c r="L173" s="5">
        <v>0</v>
      </c>
      <c r="M173" s="5">
        <v>0</v>
      </c>
      <c r="N173" s="5">
        <v>0</v>
      </c>
      <c r="O173" s="5">
        <f aca="true" t="shared" si="21" ref="O173:O175">L173*M173*N173</f>
        <v>0</v>
      </c>
      <c r="P173" s="5" t="s">
        <v>50</v>
      </c>
      <c r="Q173" s="27" t="s">
        <v>452</v>
      </c>
      <c r="R173" s="15" t="s">
        <v>453</v>
      </c>
      <c r="S173" s="23" t="s">
        <v>378</v>
      </c>
      <c r="T173" s="5" t="s">
        <v>27</v>
      </c>
      <c r="U173" s="28" t="s">
        <v>454</v>
      </c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</row>
    <row r="174" spans="1:57" ht="27" customHeight="1">
      <c r="A174" s="4">
        <v>100002</v>
      </c>
      <c r="B174" s="5" t="s">
        <v>455</v>
      </c>
      <c r="C174" s="12" t="s">
        <v>456</v>
      </c>
      <c r="D174" s="13">
        <v>22.8</v>
      </c>
      <c r="E174" s="14">
        <v>22.8</v>
      </c>
      <c r="F174" s="19">
        <v>0</v>
      </c>
      <c r="G174" s="5" t="s">
        <v>286</v>
      </c>
      <c r="H174" s="5">
        <v>1</v>
      </c>
      <c r="I174" s="5" t="s">
        <v>31</v>
      </c>
      <c r="J174" s="4" t="s">
        <v>457</v>
      </c>
      <c r="K174" s="5">
        <v>0.4</v>
      </c>
      <c r="L174" s="5">
        <v>0</v>
      </c>
      <c r="M174" s="5">
        <v>0</v>
      </c>
      <c r="N174" s="5">
        <v>0</v>
      </c>
      <c r="O174" s="5">
        <f t="shared" si="21"/>
        <v>0</v>
      </c>
      <c r="P174" s="5" t="s">
        <v>50</v>
      </c>
      <c r="Q174" s="27" t="s">
        <v>452</v>
      </c>
      <c r="R174" s="15" t="s">
        <v>453</v>
      </c>
      <c r="S174" s="23" t="s">
        <v>378</v>
      </c>
      <c r="T174" s="5" t="s">
        <v>27</v>
      </c>
      <c r="U174" s="28" t="s">
        <v>458</v>
      </c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</row>
    <row r="175" spans="1:57" ht="27" customHeight="1">
      <c r="A175" s="4">
        <v>100003</v>
      </c>
      <c r="B175" s="5" t="s">
        <v>459</v>
      </c>
      <c r="C175" s="12" t="s">
        <v>460</v>
      </c>
      <c r="D175" s="13">
        <v>31</v>
      </c>
      <c r="E175" s="14">
        <v>31</v>
      </c>
      <c r="F175" s="19">
        <v>0</v>
      </c>
      <c r="G175" s="5" t="s">
        <v>286</v>
      </c>
      <c r="H175" s="5">
        <v>1</v>
      </c>
      <c r="I175" s="5" t="s">
        <v>31</v>
      </c>
      <c r="J175" s="4" t="s">
        <v>461</v>
      </c>
      <c r="K175" s="5">
        <v>0.6000000000000001</v>
      </c>
      <c r="L175" s="5">
        <v>0</v>
      </c>
      <c r="M175" s="5">
        <v>0</v>
      </c>
      <c r="N175" s="5">
        <v>0</v>
      </c>
      <c r="O175" s="5">
        <f t="shared" si="21"/>
        <v>0</v>
      </c>
      <c r="P175" s="5" t="s">
        <v>50</v>
      </c>
      <c r="Q175" s="27" t="s">
        <v>452</v>
      </c>
      <c r="R175" s="15" t="s">
        <v>453</v>
      </c>
      <c r="S175" s="23" t="s">
        <v>378</v>
      </c>
      <c r="T175" s="5" t="s">
        <v>27</v>
      </c>
      <c r="U175" s="28" t="s">
        <v>462</v>
      </c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</row>
    <row r="176" spans="1:57" s="18" customFormat="1" ht="27" customHeight="1">
      <c r="A176" s="16"/>
      <c r="B176" s="16"/>
      <c r="C176" s="16"/>
      <c r="D176" s="17"/>
      <c r="E176" s="17"/>
      <c r="F176" s="17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</row>
    <row r="177" spans="1:57" ht="27" customHeight="1">
      <c r="A177" s="4">
        <v>100011</v>
      </c>
      <c r="B177" s="5" t="s">
        <v>463</v>
      </c>
      <c r="C177" s="12" t="s">
        <v>450</v>
      </c>
      <c r="D177" s="13">
        <v>3.85</v>
      </c>
      <c r="E177" s="14">
        <v>3.85</v>
      </c>
      <c r="F177" s="19">
        <v>0</v>
      </c>
      <c r="G177" s="5" t="s">
        <v>286</v>
      </c>
      <c r="H177" s="5">
        <v>1</v>
      </c>
      <c r="I177" s="5" t="s">
        <v>31</v>
      </c>
      <c r="J177" s="4" t="s">
        <v>464</v>
      </c>
      <c r="K177" s="5">
        <v>0.30000000000000004</v>
      </c>
      <c r="L177" s="5">
        <v>0</v>
      </c>
      <c r="M177" s="5">
        <v>0</v>
      </c>
      <c r="N177" s="5">
        <v>0</v>
      </c>
      <c r="O177" s="5">
        <v>0</v>
      </c>
      <c r="P177" s="5" t="s">
        <v>50</v>
      </c>
      <c r="Q177" s="27" t="s">
        <v>452</v>
      </c>
      <c r="R177" s="15" t="s">
        <v>453</v>
      </c>
      <c r="S177" s="23" t="s">
        <v>378</v>
      </c>
      <c r="T177" s="5" t="s">
        <v>27</v>
      </c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</row>
    <row r="178" spans="1:57" ht="27" customHeight="1">
      <c r="A178" s="4">
        <v>100012</v>
      </c>
      <c r="B178" s="5" t="s">
        <v>465</v>
      </c>
      <c r="C178" s="12" t="s">
        <v>456</v>
      </c>
      <c r="D178" s="13">
        <v>3.95</v>
      </c>
      <c r="E178" s="14">
        <v>3.95</v>
      </c>
      <c r="F178" s="19">
        <v>0</v>
      </c>
      <c r="G178" s="5" t="s">
        <v>286</v>
      </c>
      <c r="H178" s="5">
        <v>1</v>
      </c>
      <c r="I178" s="5" t="s">
        <v>31</v>
      </c>
      <c r="J178" s="4" t="s">
        <v>466</v>
      </c>
      <c r="K178" s="5">
        <v>0.45</v>
      </c>
      <c r="L178" s="5">
        <v>0</v>
      </c>
      <c r="M178" s="5">
        <v>0</v>
      </c>
      <c r="N178" s="5">
        <v>0</v>
      </c>
      <c r="O178" s="5">
        <f aca="true" t="shared" si="22" ref="O178:O179">L178*M178*N178</f>
        <v>0</v>
      </c>
      <c r="P178" s="5" t="s">
        <v>50</v>
      </c>
      <c r="Q178" s="27" t="s">
        <v>452</v>
      </c>
      <c r="R178" s="15" t="s">
        <v>453</v>
      </c>
      <c r="S178" s="23" t="s">
        <v>378</v>
      </c>
      <c r="T178" s="5" t="s">
        <v>27</v>
      </c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</row>
    <row r="179" spans="1:57" ht="27" customHeight="1">
      <c r="A179" s="4">
        <v>100013</v>
      </c>
      <c r="B179" s="5" t="s">
        <v>467</v>
      </c>
      <c r="C179" s="12" t="s">
        <v>460</v>
      </c>
      <c r="D179" s="13">
        <v>4.3</v>
      </c>
      <c r="E179" s="14">
        <v>4.3</v>
      </c>
      <c r="F179" s="19">
        <v>0</v>
      </c>
      <c r="G179" s="5" t="s">
        <v>286</v>
      </c>
      <c r="H179" s="5">
        <v>1</v>
      </c>
      <c r="I179" s="5" t="s">
        <v>31</v>
      </c>
      <c r="J179" s="4" t="s">
        <v>468</v>
      </c>
      <c r="K179" s="5">
        <v>0.65</v>
      </c>
      <c r="L179" s="5">
        <v>0</v>
      </c>
      <c r="M179" s="5">
        <v>0</v>
      </c>
      <c r="N179" s="5">
        <v>0</v>
      </c>
      <c r="O179" s="5">
        <f t="shared" si="22"/>
        <v>0</v>
      </c>
      <c r="P179" s="5" t="s">
        <v>50</v>
      </c>
      <c r="Q179" s="27" t="s">
        <v>452</v>
      </c>
      <c r="R179" s="15" t="s">
        <v>453</v>
      </c>
      <c r="S179" s="23" t="s">
        <v>378</v>
      </c>
      <c r="T179" s="5" t="s">
        <v>27</v>
      </c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</row>
    <row r="180" spans="1:57" s="18" customFormat="1" ht="27" customHeight="1">
      <c r="A180" s="16"/>
      <c r="B180" s="16"/>
      <c r="C180" s="16"/>
      <c r="D180" s="17"/>
      <c r="E180" s="17"/>
      <c r="F180" s="17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</row>
    <row r="181" spans="1:249" ht="27" customHeight="1">
      <c r="A181" s="23">
        <v>100101</v>
      </c>
      <c r="B181" s="23" t="s">
        <v>469</v>
      </c>
      <c r="C181" s="23" t="s">
        <v>470</v>
      </c>
      <c r="D181" s="23"/>
      <c r="E181" s="21">
        <v>16.9</v>
      </c>
      <c r="F181" s="22" t="s">
        <v>39</v>
      </c>
      <c r="G181" s="5" t="s">
        <v>286</v>
      </c>
      <c r="H181" s="5">
        <v>1</v>
      </c>
      <c r="I181" s="5" t="s">
        <v>54</v>
      </c>
      <c r="J181" s="15">
        <v>5902052120727</v>
      </c>
      <c r="K181" s="5">
        <v>0.30000000000000004</v>
      </c>
      <c r="L181" s="23">
        <v>5</v>
      </c>
      <c r="M181" s="23">
        <v>4.5</v>
      </c>
      <c r="N181" s="23">
        <v>6.6</v>
      </c>
      <c r="O181" s="13">
        <f aca="true" t="shared" si="23" ref="O181:O186">L181*M181*N181</f>
        <v>148.5</v>
      </c>
      <c r="P181" s="23"/>
      <c r="Q181" s="23"/>
      <c r="R181" s="15" t="s">
        <v>453</v>
      </c>
      <c r="S181" s="23" t="s">
        <v>378</v>
      </c>
      <c r="T181" s="5" t="s">
        <v>27</v>
      </c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  <c r="BS181"/>
      <c r="BT181"/>
      <c r="BU181"/>
      <c r="BV181"/>
      <c r="BW181"/>
      <c r="BX181"/>
      <c r="BY181"/>
      <c r="BZ181"/>
      <c r="CA181"/>
      <c r="CB181"/>
      <c r="CC181"/>
      <c r="CD181"/>
      <c r="CE181"/>
      <c r="CF181"/>
      <c r="CG181"/>
      <c r="CH181"/>
      <c r="CI181"/>
      <c r="CJ181"/>
      <c r="CK181"/>
      <c r="CL181"/>
      <c r="CM181"/>
      <c r="CN181"/>
      <c r="CO181"/>
      <c r="CP181"/>
      <c r="CQ181"/>
      <c r="CR181"/>
      <c r="CS181"/>
      <c r="CT181"/>
      <c r="CU181"/>
      <c r="CV181"/>
      <c r="CW181"/>
      <c r="CX181"/>
      <c r="CY181"/>
      <c r="CZ181"/>
      <c r="DA181"/>
      <c r="DB181"/>
      <c r="DC181"/>
      <c r="DD181"/>
      <c r="DE181"/>
      <c r="DF181"/>
      <c r="DG181"/>
      <c r="DH181"/>
      <c r="DI181"/>
      <c r="DJ181"/>
      <c r="DK181"/>
      <c r="DL181"/>
      <c r="DM181"/>
      <c r="DN181"/>
      <c r="DO181"/>
      <c r="DP181"/>
      <c r="DQ181"/>
      <c r="DR181"/>
      <c r="DS181"/>
      <c r="DT181"/>
      <c r="DU181"/>
      <c r="DV181"/>
      <c r="DW181"/>
      <c r="DX181"/>
      <c r="DY181"/>
      <c r="DZ181"/>
      <c r="EA181"/>
      <c r="EB181"/>
      <c r="EC181"/>
      <c r="ED181"/>
      <c r="EE181"/>
      <c r="EF181"/>
      <c r="EG181"/>
      <c r="EH181"/>
      <c r="EI181"/>
      <c r="EJ181"/>
      <c r="EK181"/>
      <c r="EL181"/>
      <c r="EM181"/>
      <c r="EN181"/>
      <c r="EO181"/>
      <c r="EP181"/>
      <c r="EQ181"/>
      <c r="ER181"/>
      <c r="ES181"/>
      <c r="ET181"/>
      <c r="EU181"/>
      <c r="EV181"/>
      <c r="EW181"/>
      <c r="EX181"/>
      <c r="EY181"/>
      <c r="EZ181"/>
      <c r="FA181"/>
      <c r="FB181"/>
      <c r="FC181"/>
      <c r="FD181"/>
      <c r="FE181"/>
      <c r="FF181"/>
      <c r="FG181"/>
      <c r="FH181"/>
      <c r="FI181"/>
      <c r="FJ181"/>
      <c r="FK181"/>
      <c r="FL181"/>
      <c r="FM181"/>
      <c r="FN181"/>
      <c r="FO181"/>
      <c r="FP181"/>
      <c r="FQ181"/>
      <c r="FR181"/>
      <c r="FS181"/>
      <c r="FT181"/>
      <c r="FU181"/>
      <c r="FV181"/>
      <c r="FW181"/>
      <c r="FX181"/>
      <c r="FY181"/>
      <c r="FZ181"/>
      <c r="GA181"/>
      <c r="GB181"/>
      <c r="GC181"/>
      <c r="GD181"/>
      <c r="GE181"/>
      <c r="GF181"/>
      <c r="GG181"/>
      <c r="GH181"/>
      <c r="GI181"/>
      <c r="GJ181"/>
      <c r="GK181"/>
      <c r="GL181"/>
      <c r="GM181"/>
      <c r="GN181"/>
      <c r="GO181"/>
      <c r="GP181"/>
      <c r="GQ181"/>
      <c r="GR181"/>
      <c r="GS181"/>
      <c r="GT181"/>
      <c r="GU181"/>
      <c r="GV181"/>
      <c r="GW181"/>
      <c r="GX181"/>
      <c r="GY181"/>
      <c r="GZ181"/>
      <c r="HA181"/>
      <c r="HB181"/>
      <c r="HC181"/>
      <c r="HD181"/>
      <c r="HE181"/>
      <c r="HF181"/>
      <c r="HG181"/>
      <c r="HH181"/>
      <c r="HI181"/>
      <c r="HJ181"/>
      <c r="HK181"/>
      <c r="HL181"/>
      <c r="HM181"/>
      <c r="HN181"/>
      <c r="HO181"/>
      <c r="HP181"/>
      <c r="HQ181"/>
      <c r="HR181"/>
      <c r="HS181"/>
      <c r="HT181"/>
      <c r="HU181"/>
      <c r="HV181"/>
      <c r="HW181"/>
      <c r="HX181"/>
      <c r="HY181"/>
      <c r="HZ181"/>
      <c r="IA181"/>
      <c r="IB181"/>
      <c r="IC181"/>
      <c r="ID181"/>
      <c r="IE181"/>
      <c r="IF181"/>
      <c r="IG181"/>
      <c r="IH181"/>
      <c r="II181"/>
      <c r="IJ181"/>
      <c r="IK181"/>
      <c r="IL181"/>
      <c r="IM181"/>
      <c r="IN181"/>
      <c r="IO181"/>
    </row>
    <row r="182" spans="1:249" ht="27" customHeight="1">
      <c r="A182" s="23">
        <v>100102</v>
      </c>
      <c r="B182" s="29" t="s">
        <v>471</v>
      </c>
      <c r="C182" s="23" t="s">
        <v>470</v>
      </c>
      <c r="D182" s="23"/>
      <c r="E182" s="21">
        <v>23.9</v>
      </c>
      <c r="F182" s="22" t="s">
        <v>39</v>
      </c>
      <c r="G182" s="5" t="s">
        <v>286</v>
      </c>
      <c r="H182" s="5">
        <v>1</v>
      </c>
      <c r="I182" s="5" t="s">
        <v>54</v>
      </c>
      <c r="J182" s="15">
        <v>5902052120734</v>
      </c>
      <c r="K182" s="5">
        <v>0.4</v>
      </c>
      <c r="L182" s="23">
        <v>6.2</v>
      </c>
      <c r="M182" s="23">
        <v>4.8</v>
      </c>
      <c r="N182" s="23">
        <v>7.4</v>
      </c>
      <c r="O182" s="13">
        <f t="shared" si="23"/>
        <v>220.224</v>
      </c>
      <c r="P182" s="23"/>
      <c r="Q182" s="23"/>
      <c r="R182" s="15" t="s">
        <v>453</v>
      </c>
      <c r="S182" s="23" t="s">
        <v>378</v>
      </c>
      <c r="T182" s="5" t="s">
        <v>27</v>
      </c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  <c r="BR182"/>
      <c r="BS182"/>
      <c r="BT182"/>
      <c r="BU182"/>
      <c r="BV182"/>
      <c r="BW182"/>
      <c r="BX182"/>
      <c r="BY182"/>
      <c r="BZ182"/>
      <c r="CA182"/>
      <c r="CB182"/>
      <c r="CC182"/>
      <c r="CD182"/>
      <c r="CE182"/>
      <c r="CF182"/>
      <c r="CG182"/>
      <c r="CH182"/>
      <c r="CI182"/>
      <c r="CJ182"/>
      <c r="CK182"/>
      <c r="CL182"/>
      <c r="CM182"/>
      <c r="CN182"/>
      <c r="CO182"/>
      <c r="CP182"/>
      <c r="CQ182"/>
      <c r="CR182"/>
      <c r="CS182"/>
      <c r="CT182"/>
      <c r="CU182"/>
      <c r="CV182"/>
      <c r="CW182"/>
      <c r="CX182"/>
      <c r="CY182"/>
      <c r="CZ182"/>
      <c r="DA182"/>
      <c r="DB182"/>
      <c r="DC182"/>
      <c r="DD182"/>
      <c r="DE182"/>
      <c r="DF182"/>
      <c r="DG182"/>
      <c r="DH182"/>
      <c r="DI182"/>
      <c r="DJ182"/>
      <c r="DK182"/>
      <c r="DL182"/>
      <c r="DM182"/>
      <c r="DN182"/>
      <c r="DO182"/>
      <c r="DP182"/>
      <c r="DQ182"/>
      <c r="DR182"/>
      <c r="DS182"/>
      <c r="DT182"/>
      <c r="DU182"/>
      <c r="DV182"/>
      <c r="DW182"/>
      <c r="DX182"/>
      <c r="DY182"/>
      <c r="DZ182"/>
      <c r="EA182"/>
      <c r="EB182"/>
      <c r="EC182"/>
      <c r="ED182"/>
      <c r="EE182"/>
      <c r="EF182"/>
      <c r="EG182"/>
      <c r="EH182"/>
      <c r="EI182"/>
      <c r="EJ182"/>
      <c r="EK182"/>
      <c r="EL182"/>
      <c r="EM182"/>
      <c r="EN182"/>
      <c r="EO182"/>
      <c r="EP182"/>
      <c r="EQ182"/>
      <c r="ER182"/>
      <c r="ES182"/>
      <c r="ET182"/>
      <c r="EU182"/>
      <c r="EV182"/>
      <c r="EW182"/>
      <c r="EX182"/>
      <c r="EY182"/>
      <c r="EZ182"/>
      <c r="FA182"/>
      <c r="FB182"/>
      <c r="FC182"/>
      <c r="FD182"/>
      <c r="FE182"/>
      <c r="FF182"/>
      <c r="FG182"/>
      <c r="FH182"/>
      <c r="FI182"/>
      <c r="FJ182"/>
      <c r="FK182"/>
      <c r="FL182"/>
      <c r="FM182"/>
      <c r="FN182"/>
      <c r="FO182"/>
      <c r="FP182"/>
      <c r="FQ182"/>
      <c r="FR182"/>
      <c r="FS182"/>
      <c r="FT182"/>
      <c r="FU182"/>
      <c r="FV182"/>
      <c r="FW182"/>
      <c r="FX182"/>
      <c r="FY182"/>
      <c r="FZ182"/>
      <c r="GA182"/>
      <c r="GB182"/>
      <c r="GC182"/>
      <c r="GD182"/>
      <c r="GE182"/>
      <c r="GF182"/>
      <c r="GG182"/>
      <c r="GH182"/>
      <c r="GI182"/>
      <c r="GJ182"/>
      <c r="GK182"/>
      <c r="GL182"/>
      <c r="GM182"/>
      <c r="GN182"/>
      <c r="GO182"/>
      <c r="GP182"/>
      <c r="GQ182"/>
      <c r="GR182"/>
      <c r="GS182"/>
      <c r="GT182"/>
      <c r="GU182"/>
      <c r="GV182"/>
      <c r="GW182"/>
      <c r="GX182"/>
      <c r="GY182"/>
      <c r="GZ182"/>
      <c r="HA182"/>
      <c r="HB182"/>
      <c r="HC182"/>
      <c r="HD182"/>
      <c r="HE182"/>
      <c r="HF182"/>
      <c r="HG182"/>
      <c r="HH182"/>
      <c r="HI182"/>
      <c r="HJ182"/>
      <c r="HK182"/>
      <c r="HL182"/>
      <c r="HM182"/>
      <c r="HN182"/>
      <c r="HO182"/>
      <c r="HP182"/>
      <c r="HQ182"/>
      <c r="HR182"/>
      <c r="HS182"/>
      <c r="HT182"/>
      <c r="HU182"/>
      <c r="HV182"/>
      <c r="HW182"/>
      <c r="HX182"/>
      <c r="HY182"/>
      <c r="HZ182"/>
      <c r="IA182"/>
      <c r="IB182"/>
      <c r="IC182"/>
      <c r="ID182"/>
      <c r="IE182"/>
      <c r="IF182"/>
      <c r="IG182"/>
      <c r="IH182"/>
      <c r="II182"/>
      <c r="IJ182"/>
      <c r="IK182"/>
      <c r="IL182"/>
      <c r="IM182"/>
      <c r="IN182"/>
      <c r="IO182"/>
    </row>
    <row r="183" spans="1:249" ht="27" customHeight="1">
      <c r="A183" s="23">
        <v>100103</v>
      </c>
      <c r="B183" s="29" t="s">
        <v>472</v>
      </c>
      <c r="C183" s="23" t="s">
        <v>470</v>
      </c>
      <c r="D183" s="23"/>
      <c r="E183" s="21">
        <v>33.4</v>
      </c>
      <c r="F183" s="22" t="s">
        <v>39</v>
      </c>
      <c r="G183" s="5" t="s">
        <v>286</v>
      </c>
      <c r="H183" s="5">
        <v>1</v>
      </c>
      <c r="I183" s="5" t="s">
        <v>54</v>
      </c>
      <c r="J183" s="15">
        <v>5902052120741</v>
      </c>
      <c r="K183" s="5">
        <v>0.6000000000000001</v>
      </c>
      <c r="L183" s="23">
        <v>7.1</v>
      </c>
      <c r="M183" s="23">
        <v>5.1</v>
      </c>
      <c r="N183" s="23">
        <v>8.1</v>
      </c>
      <c r="O183" s="13">
        <f t="shared" si="23"/>
        <v>293.30099999999993</v>
      </c>
      <c r="P183" s="23"/>
      <c r="Q183" s="23"/>
      <c r="R183" s="15" t="s">
        <v>453</v>
      </c>
      <c r="S183" s="23" t="s">
        <v>378</v>
      </c>
      <c r="T183" s="5" t="s">
        <v>27</v>
      </c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  <c r="BT183"/>
      <c r="BU183"/>
      <c r="BV183"/>
      <c r="BW183"/>
      <c r="BX183"/>
      <c r="BY183"/>
      <c r="BZ183"/>
      <c r="CA183"/>
      <c r="CB183"/>
      <c r="CC183"/>
      <c r="CD183"/>
      <c r="CE183"/>
      <c r="CF183"/>
      <c r="CG183"/>
      <c r="CH183"/>
      <c r="CI183"/>
      <c r="CJ183"/>
      <c r="CK183"/>
      <c r="CL183"/>
      <c r="CM183"/>
      <c r="CN183"/>
      <c r="CO183"/>
      <c r="CP183"/>
      <c r="CQ183"/>
      <c r="CR183"/>
      <c r="CS183"/>
      <c r="CT183"/>
      <c r="CU183"/>
      <c r="CV183"/>
      <c r="CW183"/>
      <c r="CX183"/>
      <c r="CY183"/>
      <c r="CZ183"/>
      <c r="DA183"/>
      <c r="DB183"/>
      <c r="DC183"/>
      <c r="DD183"/>
      <c r="DE183"/>
      <c r="DF183"/>
      <c r="DG183"/>
      <c r="DH183"/>
      <c r="DI183"/>
      <c r="DJ183"/>
      <c r="DK183"/>
      <c r="DL183"/>
      <c r="DM183"/>
      <c r="DN183"/>
      <c r="DO183"/>
      <c r="DP183"/>
      <c r="DQ183"/>
      <c r="DR183"/>
      <c r="DS183"/>
      <c r="DT183"/>
      <c r="DU183"/>
      <c r="DV183"/>
      <c r="DW183"/>
      <c r="DX183"/>
      <c r="DY183"/>
      <c r="DZ183"/>
      <c r="EA183"/>
      <c r="EB183"/>
      <c r="EC183"/>
      <c r="ED183"/>
      <c r="EE183"/>
      <c r="EF183"/>
      <c r="EG183"/>
      <c r="EH183"/>
      <c r="EI183"/>
      <c r="EJ183"/>
      <c r="EK183"/>
      <c r="EL183"/>
      <c r="EM183"/>
      <c r="EN183"/>
      <c r="EO183"/>
      <c r="EP183"/>
      <c r="EQ183"/>
      <c r="ER183"/>
      <c r="ES183"/>
      <c r="ET183"/>
      <c r="EU183"/>
      <c r="EV183"/>
      <c r="EW183"/>
      <c r="EX183"/>
      <c r="EY183"/>
      <c r="EZ183"/>
      <c r="FA183"/>
      <c r="FB183"/>
      <c r="FC183"/>
      <c r="FD183"/>
      <c r="FE183"/>
      <c r="FF183"/>
      <c r="FG183"/>
      <c r="FH183"/>
      <c r="FI183"/>
      <c r="FJ183"/>
      <c r="FK183"/>
      <c r="FL183"/>
      <c r="FM183"/>
      <c r="FN183"/>
      <c r="FO183"/>
      <c r="FP183"/>
      <c r="FQ183"/>
      <c r="FR183"/>
      <c r="FS183"/>
      <c r="FT183"/>
      <c r="FU183"/>
      <c r="FV183"/>
      <c r="FW183"/>
      <c r="FX183"/>
      <c r="FY183"/>
      <c r="FZ183"/>
      <c r="GA183"/>
      <c r="GB183"/>
      <c r="GC183"/>
      <c r="GD183"/>
      <c r="GE183"/>
      <c r="GF183"/>
      <c r="GG183"/>
      <c r="GH183"/>
      <c r="GI183"/>
      <c r="GJ183"/>
      <c r="GK183"/>
      <c r="GL183"/>
      <c r="GM183"/>
      <c r="GN183"/>
      <c r="GO183"/>
      <c r="GP183"/>
      <c r="GQ183"/>
      <c r="GR183"/>
      <c r="GS183"/>
      <c r="GT183"/>
      <c r="GU183"/>
      <c r="GV183"/>
      <c r="GW183"/>
      <c r="GX183"/>
      <c r="GY183"/>
      <c r="GZ183"/>
      <c r="HA183"/>
      <c r="HB183"/>
      <c r="HC183"/>
      <c r="HD183"/>
      <c r="HE183"/>
      <c r="HF183"/>
      <c r="HG183"/>
      <c r="HH183"/>
      <c r="HI183"/>
      <c r="HJ183"/>
      <c r="HK183"/>
      <c r="HL183"/>
      <c r="HM183"/>
      <c r="HN183"/>
      <c r="HO183"/>
      <c r="HP183"/>
      <c r="HQ183"/>
      <c r="HR183"/>
      <c r="HS183"/>
      <c r="HT183"/>
      <c r="HU183"/>
      <c r="HV183"/>
      <c r="HW183"/>
      <c r="HX183"/>
      <c r="HY183"/>
      <c r="HZ183"/>
      <c r="IA183"/>
      <c r="IB183"/>
      <c r="IC183"/>
      <c r="ID183"/>
      <c r="IE183"/>
      <c r="IF183"/>
      <c r="IG183"/>
      <c r="IH183"/>
      <c r="II183"/>
      <c r="IJ183"/>
      <c r="IK183"/>
      <c r="IL183"/>
      <c r="IM183"/>
      <c r="IN183"/>
      <c r="IO183"/>
    </row>
    <row r="184" spans="1:249" ht="27" customHeight="1">
      <c r="A184" s="23">
        <v>100104</v>
      </c>
      <c r="B184" s="29" t="s">
        <v>473</v>
      </c>
      <c r="C184" s="23" t="s">
        <v>474</v>
      </c>
      <c r="D184" s="23"/>
      <c r="E184" s="30">
        <v>59.9</v>
      </c>
      <c r="F184" s="22" t="s">
        <v>39</v>
      </c>
      <c r="G184" s="5" t="s">
        <v>286</v>
      </c>
      <c r="H184" s="5">
        <v>1</v>
      </c>
      <c r="I184" s="5" t="s">
        <v>54</v>
      </c>
      <c r="J184" s="15">
        <v>5902052120758</v>
      </c>
      <c r="K184" s="5">
        <v>1.1</v>
      </c>
      <c r="L184" s="23">
        <v>8.5</v>
      </c>
      <c r="M184" s="23">
        <v>7.2</v>
      </c>
      <c r="N184" s="23">
        <v>10.6</v>
      </c>
      <c r="O184" s="13">
        <f t="shared" si="23"/>
        <v>648.72</v>
      </c>
      <c r="P184" s="23"/>
      <c r="Q184" s="23"/>
      <c r="R184" s="15" t="s">
        <v>453</v>
      </c>
      <c r="S184" s="23" t="s">
        <v>378</v>
      </c>
      <c r="T184" s="5" t="s">
        <v>27</v>
      </c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  <c r="BO184"/>
      <c r="BP184"/>
      <c r="BQ184"/>
      <c r="BR184"/>
      <c r="BS184"/>
      <c r="BT184"/>
      <c r="BU184"/>
      <c r="BV184"/>
      <c r="BW184"/>
      <c r="BX184"/>
      <c r="BY184"/>
      <c r="BZ184"/>
      <c r="CA184"/>
      <c r="CB184"/>
      <c r="CC184"/>
      <c r="CD184"/>
      <c r="CE184"/>
      <c r="CF184"/>
      <c r="CG184"/>
      <c r="CH184"/>
      <c r="CI184"/>
      <c r="CJ184"/>
      <c r="CK184"/>
      <c r="CL184"/>
      <c r="CM184"/>
      <c r="CN184"/>
      <c r="CO184"/>
      <c r="CP184"/>
      <c r="CQ184"/>
      <c r="CR184"/>
      <c r="CS184"/>
      <c r="CT184"/>
      <c r="CU184"/>
      <c r="CV184"/>
      <c r="CW184"/>
      <c r="CX184"/>
      <c r="CY184"/>
      <c r="CZ184"/>
      <c r="DA184"/>
      <c r="DB184"/>
      <c r="DC184"/>
      <c r="DD184"/>
      <c r="DE184"/>
      <c r="DF184"/>
      <c r="DG184"/>
      <c r="DH184"/>
      <c r="DI184"/>
      <c r="DJ184"/>
      <c r="DK184"/>
      <c r="DL184"/>
      <c r="DM184"/>
      <c r="DN184"/>
      <c r="DO184"/>
      <c r="DP184"/>
      <c r="DQ184"/>
      <c r="DR184"/>
      <c r="DS184"/>
      <c r="DT184"/>
      <c r="DU184"/>
      <c r="DV184"/>
      <c r="DW184"/>
      <c r="DX184"/>
      <c r="DY184"/>
      <c r="DZ184"/>
      <c r="EA184"/>
      <c r="EB184"/>
      <c r="EC184"/>
      <c r="ED184"/>
      <c r="EE184"/>
      <c r="EF184"/>
      <c r="EG184"/>
      <c r="EH184"/>
      <c r="EI184"/>
      <c r="EJ184"/>
      <c r="EK184"/>
      <c r="EL184"/>
      <c r="EM184"/>
      <c r="EN184"/>
      <c r="EO184"/>
      <c r="EP184"/>
      <c r="EQ184"/>
      <c r="ER184"/>
      <c r="ES184"/>
      <c r="ET184"/>
      <c r="EU184"/>
      <c r="EV184"/>
      <c r="EW184"/>
      <c r="EX184"/>
      <c r="EY184"/>
      <c r="EZ184"/>
      <c r="FA184"/>
      <c r="FB184"/>
      <c r="FC184"/>
      <c r="FD184"/>
      <c r="FE184"/>
      <c r="FF184"/>
      <c r="FG184"/>
      <c r="FH184"/>
      <c r="FI184"/>
      <c r="FJ184"/>
      <c r="FK184"/>
      <c r="FL184"/>
      <c r="FM184"/>
      <c r="FN184"/>
      <c r="FO184"/>
      <c r="FP184"/>
      <c r="FQ184"/>
      <c r="FR184"/>
      <c r="FS184"/>
      <c r="FT184"/>
      <c r="FU184"/>
      <c r="FV184"/>
      <c r="FW184"/>
      <c r="FX184"/>
      <c r="FY184"/>
      <c r="FZ184"/>
      <c r="GA184"/>
      <c r="GB184"/>
      <c r="GC184"/>
      <c r="GD184"/>
      <c r="GE184"/>
      <c r="GF184"/>
      <c r="GG184"/>
      <c r="GH184"/>
      <c r="GI184"/>
      <c r="GJ184"/>
      <c r="GK184"/>
      <c r="GL184"/>
      <c r="GM184"/>
      <c r="GN184"/>
      <c r="GO184"/>
      <c r="GP184"/>
      <c r="GQ184"/>
      <c r="GR184"/>
      <c r="GS184"/>
      <c r="GT184"/>
      <c r="GU184"/>
      <c r="GV184"/>
      <c r="GW184"/>
      <c r="GX184"/>
      <c r="GY184"/>
      <c r="GZ184"/>
      <c r="HA184"/>
      <c r="HB184"/>
      <c r="HC184"/>
      <c r="HD184"/>
      <c r="HE184"/>
      <c r="HF184"/>
      <c r="HG184"/>
      <c r="HH184"/>
      <c r="HI184"/>
      <c r="HJ184"/>
      <c r="HK184"/>
      <c r="HL184"/>
      <c r="HM184"/>
      <c r="HN184"/>
      <c r="HO184"/>
      <c r="HP184"/>
      <c r="HQ184"/>
      <c r="HR184"/>
      <c r="HS184"/>
      <c r="HT184"/>
      <c r="HU184"/>
      <c r="HV184"/>
      <c r="HW184"/>
      <c r="HX184"/>
      <c r="HY184"/>
      <c r="HZ184"/>
      <c r="IA184"/>
      <c r="IB184"/>
      <c r="IC184"/>
      <c r="ID184"/>
      <c r="IE184"/>
      <c r="IF184"/>
      <c r="IG184"/>
      <c r="IH184"/>
      <c r="II184"/>
      <c r="IJ184"/>
      <c r="IK184"/>
      <c r="IL184"/>
      <c r="IM184"/>
      <c r="IN184"/>
      <c r="IO184"/>
    </row>
    <row r="185" spans="1:249" ht="27" customHeight="1">
      <c r="A185" s="23">
        <v>100105</v>
      </c>
      <c r="B185" s="29" t="s">
        <v>475</v>
      </c>
      <c r="C185" s="23" t="s">
        <v>474</v>
      </c>
      <c r="D185" s="23"/>
      <c r="E185" s="21">
        <v>83.6</v>
      </c>
      <c r="F185" s="22" t="s">
        <v>39</v>
      </c>
      <c r="G185" s="5" t="s">
        <v>286</v>
      </c>
      <c r="H185" s="5">
        <v>1</v>
      </c>
      <c r="I185" s="5" t="s">
        <v>54</v>
      </c>
      <c r="J185" s="15">
        <v>5902052120765</v>
      </c>
      <c r="K185" s="5">
        <v>1.45</v>
      </c>
      <c r="L185" s="23">
        <v>9.8</v>
      </c>
      <c r="M185" s="23">
        <v>8.4</v>
      </c>
      <c r="N185" s="23">
        <v>11.8</v>
      </c>
      <c r="O185" s="13">
        <f t="shared" si="23"/>
        <v>971.3760000000001</v>
      </c>
      <c r="P185" s="23"/>
      <c r="Q185" s="23"/>
      <c r="R185" s="15" t="s">
        <v>453</v>
      </c>
      <c r="S185" s="23" t="s">
        <v>378</v>
      </c>
      <c r="T185" s="5" t="s">
        <v>27</v>
      </c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  <c r="BS185"/>
      <c r="BT185"/>
      <c r="BU185"/>
      <c r="BV185"/>
      <c r="BW185"/>
      <c r="BX185"/>
      <c r="BY185"/>
      <c r="BZ185"/>
      <c r="CA185"/>
      <c r="CB185"/>
      <c r="CC185"/>
      <c r="CD185"/>
      <c r="CE185"/>
      <c r="CF185"/>
      <c r="CG185"/>
      <c r="CH185"/>
      <c r="CI185"/>
      <c r="CJ185"/>
      <c r="CK185"/>
      <c r="CL185"/>
      <c r="CM185"/>
      <c r="CN185"/>
      <c r="CO185"/>
      <c r="CP185"/>
      <c r="CQ185"/>
      <c r="CR185"/>
      <c r="CS185"/>
      <c r="CT185"/>
      <c r="CU185"/>
      <c r="CV185"/>
      <c r="CW185"/>
      <c r="CX185"/>
      <c r="CY185"/>
      <c r="CZ185"/>
      <c r="DA185"/>
      <c r="DB185"/>
      <c r="DC185"/>
      <c r="DD185"/>
      <c r="DE185"/>
      <c r="DF185"/>
      <c r="DG185"/>
      <c r="DH185"/>
      <c r="DI185"/>
      <c r="DJ185"/>
      <c r="DK185"/>
      <c r="DL185"/>
      <c r="DM185"/>
      <c r="DN185"/>
      <c r="DO185"/>
      <c r="DP185"/>
      <c r="DQ185"/>
      <c r="DR185"/>
      <c r="DS185"/>
      <c r="DT185"/>
      <c r="DU185"/>
      <c r="DV185"/>
      <c r="DW185"/>
      <c r="DX185"/>
      <c r="DY185"/>
      <c r="DZ185"/>
      <c r="EA185"/>
      <c r="EB185"/>
      <c r="EC185"/>
      <c r="ED185"/>
      <c r="EE185"/>
      <c r="EF185"/>
      <c r="EG185"/>
      <c r="EH185"/>
      <c r="EI185"/>
      <c r="EJ185"/>
      <c r="EK185"/>
      <c r="EL185"/>
      <c r="EM185"/>
      <c r="EN185"/>
      <c r="EO185"/>
      <c r="EP185"/>
      <c r="EQ185"/>
      <c r="ER185"/>
      <c r="ES185"/>
      <c r="ET185"/>
      <c r="EU185"/>
      <c r="EV185"/>
      <c r="EW185"/>
      <c r="EX185"/>
      <c r="EY185"/>
      <c r="EZ185"/>
      <c r="FA185"/>
      <c r="FB185"/>
      <c r="FC185"/>
      <c r="FD185"/>
      <c r="FE185"/>
      <c r="FF185"/>
      <c r="FG185"/>
      <c r="FH185"/>
      <c r="FI185"/>
      <c r="FJ185"/>
      <c r="FK185"/>
      <c r="FL185"/>
      <c r="FM185"/>
      <c r="FN185"/>
      <c r="FO185"/>
      <c r="FP185"/>
      <c r="FQ185"/>
      <c r="FR185"/>
      <c r="FS185"/>
      <c r="FT185"/>
      <c r="FU185"/>
      <c r="FV185"/>
      <c r="FW185"/>
      <c r="FX185"/>
      <c r="FY185"/>
      <c r="FZ185"/>
      <c r="GA185"/>
      <c r="GB185"/>
      <c r="GC185"/>
      <c r="GD185"/>
      <c r="GE185"/>
      <c r="GF185"/>
      <c r="GG185"/>
      <c r="GH185"/>
      <c r="GI185"/>
      <c r="GJ185"/>
      <c r="GK185"/>
      <c r="GL185"/>
      <c r="GM185"/>
      <c r="GN185"/>
      <c r="GO185"/>
      <c r="GP185"/>
      <c r="GQ185"/>
      <c r="GR185"/>
      <c r="GS185"/>
      <c r="GT185"/>
      <c r="GU185"/>
      <c r="GV185"/>
      <c r="GW185"/>
      <c r="GX185"/>
      <c r="GY185"/>
      <c r="GZ185"/>
      <c r="HA185"/>
      <c r="HB185"/>
      <c r="HC185"/>
      <c r="HD185"/>
      <c r="HE185"/>
      <c r="HF185"/>
      <c r="HG185"/>
      <c r="HH185"/>
      <c r="HI185"/>
      <c r="HJ185"/>
      <c r="HK185"/>
      <c r="HL185"/>
      <c r="HM185"/>
      <c r="HN185"/>
      <c r="HO185"/>
      <c r="HP185"/>
      <c r="HQ185"/>
      <c r="HR185"/>
      <c r="HS185"/>
      <c r="HT185"/>
      <c r="HU185"/>
      <c r="HV185"/>
      <c r="HW185"/>
      <c r="HX185"/>
      <c r="HY185"/>
      <c r="HZ185"/>
      <c r="IA185"/>
      <c r="IB185"/>
      <c r="IC185"/>
      <c r="ID185"/>
      <c r="IE185"/>
      <c r="IF185"/>
      <c r="IG185"/>
      <c r="IH185"/>
      <c r="II185"/>
      <c r="IJ185"/>
      <c r="IK185"/>
      <c r="IL185"/>
      <c r="IM185"/>
      <c r="IN185"/>
      <c r="IO185"/>
    </row>
    <row r="186" spans="1:249" ht="27" customHeight="1">
      <c r="A186" s="23">
        <v>100106</v>
      </c>
      <c r="B186" s="31" t="s">
        <v>476</v>
      </c>
      <c r="C186" s="23" t="s">
        <v>474</v>
      </c>
      <c r="D186" s="23"/>
      <c r="E186" s="32" t="s">
        <v>477</v>
      </c>
      <c r="F186" s="22" t="s">
        <v>39</v>
      </c>
      <c r="G186" s="5" t="s">
        <v>286</v>
      </c>
      <c r="H186" s="5">
        <v>1</v>
      </c>
      <c r="I186" s="5" t="s">
        <v>54</v>
      </c>
      <c r="J186" s="15">
        <v>5902052120772</v>
      </c>
      <c r="K186" s="23">
        <v>2.1</v>
      </c>
      <c r="L186" s="23">
        <v>11.5</v>
      </c>
      <c r="M186" s="23">
        <v>10.3</v>
      </c>
      <c r="N186" s="23">
        <v>14.3</v>
      </c>
      <c r="O186" s="13">
        <f t="shared" si="23"/>
        <v>1693.835</v>
      </c>
      <c r="P186" s="23"/>
      <c r="Q186" s="23"/>
      <c r="R186" s="15" t="s">
        <v>453</v>
      </c>
      <c r="S186" s="23" t="s">
        <v>378</v>
      </c>
      <c r="T186" s="5" t="s">
        <v>27</v>
      </c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  <c r="BS186"/>
      <c r="BT186"/>
      <c r="BU186"/>
      <c r="BV186"/>
      <c r="BW186"/>
      <c r="BX186"/>
      <c r="BY186"/>
      <c r="BZ186"/>
      <c r="CA186"/>
      <c r="CB186"/>
      <c r="CC186"/>
      <c r="CD186"/>
      <c r="CE186"/>
      <c r="CF186"/>
      <c r="CG186"/>
      <c r="CH186"/>
      <c r="CI186"/>
      <c r="CJ186"/>
      <c r="CK186"/>
      <c r="CL186"/>
      <c r="CM186"/>
      <c r="CN186"/>
      <c r="CO186"/>
      <c r="CP186"/>
      <c r="CQ186"/>
      <c r="CR186"/>
      <c r="CS186"/>
      <c r="CT186"/>
      <c r="CU186"/>
      <c r="CV186"/>
      <c r="CW186"/>
      <c r="CX186"/>
      <c r="CY186"/>
      <c r="CZ186"/>
      <c r="DA186"/>
      <c r="DB186"/>
      <c r="DC186"/>
      <c r="DD186"/>
      <c r="DE186"/>
      <c r="DF186"/>
      <c r="DG186"/>
      <c r="DH186"/>
      <c r="DI186"/>
      <c r="DJ186"/>
      <c r="DK186"/>
      <c r="DL186"/>
      <c r="DM186"/>
      <c r="DN186"/>
      <c r="DO186"/>
      <c r="DP186"/>
      <c r="DQ186"/>
      <c r="DR186"/>
      <c r="DS186"/>
      <c r="DT186"/>
      <c r="DU186"/>
      <c r="DV186"/>
      <c r="DW186"/>
      <c r="DX186"/>
      <c r="DY186"/>
      <c r="DZ186"/>
      <c r="EA186"/>
      <c r="EB186"/>
      <c r="EC186"/>
      <c r="ED186"/>
      <c r="EE186"/>
      <c r="EF186"/>
      <c r="EG186"/>
      <c r="EH186"/>
      <c r="EI186"/>
      <c r="EJ186"/>
      <c r="EK186"/>
      <c r="EL186"/>
      <c r="EM186"/>
      <c r="EN186"/>
      <c r="EO186"/>
      <c r="EP186"/>
      <c r="EQ186"/>
      <c r="ER186"/>
      <c r="ES186"/>
      <c r="ET186"/>
      <c r="EU186"/>
      <c r="EV186"/>
      <c r="EW186"/>
      <c r="EX186"/>
      <c r="EY186"/>
      <c r="EZ186"/>
      <c r="FA186"/>
      <c r="FB186"/>
      <c r="FC186"/>
      <c r="FD186"/>
      <c r="FE186"/>
      <c r="FF186"/>
      <c r="FG186"/>
      <c r="FH186"/>
      <c r="FI186"/>
      <c r="FJ186"/>
      <c r="FK186"/>
      <c r="FL186"/>
      <c r="FM186"/>
      <c r="FN186"/>
      <c r="FO186"/>
      <c r="FP186"/>
      <c r="FQ186"/>
      <c r="FR186"/>
      <c r="FS186"/>
      <c r="FT186"/>
      <c r="FU186"/>
      <c r="FV186"/>
      <c r="FW186"/>
      <c r="FX186"/>
      <c r="FY186"/>
      <c r="FZ186"/>
      <c r="GA186"/>
      <c r="GB186"/>
      <c r="GC186"/>
      <c r="GD186"/>
      <c r="GE186"/>
      <c r="GF186"/>
      <c r="GG186"/>
      <c r="GH186"/>
      <c r="GI186"/>
      <c r="GJ186"/>
      <c r="GK186"/>
      <c r="GL186"/>
      <c r="GM186"/>
      <c r="GN186"/>
      <c r="GO186"/>
      <c r="GP186"/>
      <c r="GQ186"/>
      <c r="GR186"/>
      <c r="GS186"/>
      <c r="GT186"/>
      <c r="GU186"/>
      <c r="GV186"/>
      <c r="GW186"/>
      <c r="GX186"/>
      <c r="GY186"/>
      <c r="GZ186"/>
      <c r="HA186"/>
      <c r="HB186"/>
      <c r="HC186"/>
      <c r="HD186"/>
      <c r="HE186"/>
      <c r="HF186"/>
      <c r="HG186"/>
      <c r="HH186"/>
      <c r="HI186"/>
      <c r="HJ186"/>
      <c r="HK186"/>
      <c r="HL186"/>
      <c r="HM186"/>
      <c r="HN186"/>
      <c r="HO186"/>
      <c r="HP186"/>
      <c r="HQ186"/>
      <c r="HR186"/>
      <c r="HS186"/>
      <c r="HT186"/>
      <c r="HU186"/>
      <c r="HV186"/>
      <c r="HW186"/>
      <c r="HX186"/>
      <c r="HY186"/>
      <c r="HZ186"/>
      <c r="IA186"/>
      <c r="IB186"/>
      <c r="IC186"/>
      <c r="ID186"/>
      <c r="IE186"/>
      <c r="IF186"/>
      <c r="IG186"/>
      <c r="IH186"/>
      <c r="II186"/>
      <c r="IJ186"/>
      <c r="IK186"/>
      <c r="IL186"/>
      <c r="IM186"/>
      <c r="IN186"/>
      <c r="IO186"/>
    </row>
    <row r="187" spans="1:57" s="18" customFormat="1" ht="27" customHeight="1">
      <c r="A187" s="16"/>
      <c r="B187" s="16"/>
      <c r="C187" s="16"/>
      <c r="D187" s="17"/>
      <c r="E187" s="17"/>
      <c r="F187" s="17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</row>
    <row r="188" spans="1:249" ht="27" customHeight="1">
      <c r="A188" s="23">
        <v>100162</v>
      </c>
      <c r="B188" s="31" t="s">
        <v>478</v>
      </c>
      <c r="C188" s="23" t="s">
        <v>479</v>
      </c>
      <c r="D188" s="23"/>
      <c r="E188" s="21">
        <v>37.3</v>
      </c>
      <c r="F188" s="22" t="s">
        <v>39</v>
      </c>
      <c r="G188" s="5" t="s">
        <v>286</v>
      </c>
      <c r="H188" s="5">
        <v>1</v>
      </c>
      <c r="I188" s="5" t="s">
        <v>54</v>
      </c>
      <c r="J188" s="15">
        <v>5902052120789</v>
      </c>
      <c r="K188" s="5">
        <v>0.55</v>
      </c>
      <c r="L188" s="23">
        <v>6.2</v>
      </c>
      <c r="M188" s="23">
        <v>4.8</v>
      </c>
      <c r="N188" s="23">
        <v>7.4</v>
      </c>
      <c r="O188" s="13">
        <f aca="true" t="shared" si="24" ref="O188:O192">L188*M188*N188</f>
        <v>220.224</v>
      </c>
      <c r="P188" s="23"/>
      <c r="Q188" s="23"/>
      <c r="R188" s="15" t="s">
        <v>453</v>
      </c>
      <c r="S188" s="23" t="s">
        <v>378</v>
      </c>
      <c r="T188" s="5" t="s">
        <v>27</v>
      </c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  <c r="BO188"/>
      <c r="BP188"/>
      <c r="BQ188"/>
      <c r="BR188"/>
      <c r="BS188"/>
      <c r="BT188"/>
      <c r="BU188"/>
      <c r="BV188"/>
      <c r="BW188"/>
      <c r="BX188"/>
      <c r="BY188"/>
      <c r="BZ188"/>
      <c r="CA188"/>
      <c r="CB188"/>
      <c r="CC188"/>
      <c r="CD188"/>
      <c r="CE188"/>
      <c r="CF188"/>
      <c r="CG188"/>
      <c r="CH188"/>
      <c r="CI188"/>
      <c r="CJ188"/>
      <c r="CK188"/>
      <c r="CL188"/>
      <c r="CM188"/>
      <c r="CN188"/>
      <c r="CO188"/>
      <c r="CP188"/>
      <c r="CQ188"/>
      <c r="CR188"/>
      <c r="CS188"/>
      <c r="CT188"/>
      <c r="CU188"/>
      <c r="CV188"/>
      <c r="CW188"/>
      <c r="CX188"/>
      <c r="CY188"/>
      <c r="CZ188"/>
      <c r="DA188"/>
      <c r="DB188"/>
      <c r="DC188"/>
      <c r="DD188"/>
      <c r="DE188"/>
      <c r="DF188"/>
      <c r="DG188"/>
      <c r="DH188"/>
      <c r="DI188"/>
      <c r="DJ188"/>
      <c r="DK188"/>
      <c r="DL188"/>
      <c r="DM188"/>
      <c r="DN188"/>
      <c r="DO188"/>
      <c r="DP188"/>
      <c r="DQ188"/>
      <c r="DR188"/>
      <c r="DS188"/>
      <c r="DT188"/>
      <c r="DU188"/>
      <c r="DV188"/>
      <c r="DW188"/>
      <c r="DX188"/>
      <c r="DY188"/>
      <c r="DZ188"/>
      <c r="EA188"/>
      <c r="EB188"/>
      <c r="EC188"/>
      <c r="ED188"/>
      <c r="EE188"/>
      <c r="EF188"/>
      <c r="EG188"/>
      <c r="EH188"/>
      <c r="EI188"/>
      <c r="EJ188"/>
      <c r="EK188"/>
      <c r="EL188"/>
      <c r="EM188"/>
      <c r="EN188"/>
      <c r="EO188"/>
      <c r="EP188"/>
      <c r="EQ188"/>
      <c r="ER188"/>
      <c r="ES188"/>
      <c r="ET188"/>
      <c r="EU188"/>
      <c r="EV188"/>
      <c r="EW188"/>
      <c r="EX188"/>
      <c r="EY188"/>
      <c r="EZ188"/>
      <c r="FA188"/>
      <c r="FB188"/>
      <c r="FC188"/>
      <c r="FD188"/>
      <c r="FE188"/>
      <c r="FF188"/>
      <c r="FG188"/>
      <c r="FH188"/>
      <c r="FI188"/>
      <c r="FJ188"/>
      <c r="FK188"/>
      <c r="FL188"/>
      <c r="FM188"/>
      <c r="FN188"/>
      <c r="FO188"/>
      <c r="FP188"/>
      <c r="FQ188"/>
      <c r="FR188"/>
      <c r="FS188"/>
      <c r="FT188"/>
      <c r="FU188"/>
      <c r="FV188"/>
      <c r="FW188"/>
      <c r="FX188"/>
      <c r="FY188"/>
      <c r="FZ188"/>
      <c r="GA188"/>
      <c r="GB188"/>
      <c r="GC188"/>
      <c r="GD188"/>
      <c r="GE188"/>
      <c r="GF188"/>
      <c r="GG188"/>
      <c r="GH188"/>
      <c r="GI188"/>
      <c r="GJ188"/>
      <c r="GK188"/>
      <c r="GL188"/>
      <c r="GM188"/>
      <c r="GN188"/>
      <c r="GO188"/>
      <c r="GP188"/>
      <c r="GQ188"/>
      <c r="GR188"/>
      <c r="GS188"/>
      <c r="GT188"/>
      <c r="GU188"/>
      <c r="GV188"/>
      <c r="GW188"/>
      <c r="GX188"/>
      <c r="GY188"/>
      <c r="GZ188"/>
      <c r="HA188"/>
      <c r="HB188"/>
      <c r="HC188"/>
      <c r="HD188"/>
      <c r="HE188"/>
      <c r="HF188"/>
      <c r="HG188"/>
      <c r="HH188"/>
      <c r="HI188"/>
      <c r="HJ188"/>
      <c r="HK188"/>
      <c r="HL188"/>
      <c r="HM188"/>
      <c r="HN188"/>
      <c r="HO188"/>
      <c r="HP188"/>
      <c r="HQ188"/>
      <c r="HR188"/>
      <c r="HS188"/>
      <c r="HT188"/>
      <c r="HU188"/>
      <c r="HV188"/>
      <c r="HW188"/>
      <c r="HX188"/>
      <c r="HY188"/>
      <c r="HZ188"/>
      <c r="IA188"/>
      <c r="IB188"/>
      <c r="IC188"/>
      <c r="ID188"/>
      <c r="IE188"/>
      <c r="IF188"/>
      <c r="IG188"/>
      <c r="IH188"/>
      <c r="II188"/>
      <c r="IJ188"/>
      <c r="IK188"/>
      <c r="IL188"/>
      <c r="IM188"/>
      <c r="IN188"/>
      <c r="IO188"/>
    </row>
    <row r="189" spans="1:249" ht="27" customHeight="1">
      <c r="A189" s="23">
        <v>100163</v>
      </c>
      <c r="B189" s="31" t="s">
        <v>480</v>
      </c>
      <c r="C189" s="23" t="s">
        <v>479</v>
      </c>
      <c r="D189" s="23"/>
      <c r="E189" s="21">
        <v>46.6</v>
      </c>
      <c r="F189" s="22" t="s">
        <v>39</v>
      </c>
      <c r="G189" s="5" t="s">
        <v>286</v>
      </c>
      <c r="H189" s="5">
        <v>1</v>
      </c>
      <c r="I189" s="5" t="s">
        <v>54</v>
      </c>
      <c r="J189" s="15">
        <v>5902052120796</v>
      </c>
      <c r="K189" s="5">
        <v>0.8</v>
      </c>
      <c r="L189" s="23">
        <v>7.1</v>
      </c>
      <c r="M189" s="23">
        <v>5.1</v>
      </c>
      <c r="N189" s="23">
        <v>8.1</v>
      </c>
      <c r="O189" s="13">
        <f t="shared" si="24"/>
        <v>293.30099999999993</v>
      </c>
      <c r="P189" s="23"/>
      <c r="Q189" s="23"/>
      <c r="R189" s="15" t="s">
        <v>453</v>
      </c>
      <c r="S189" s="23" t="s">
        <v>378</v>
      </c>
      <c r="T189" s="5" t="s">
        <v>27</v>
      </c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  <c r="BN189"/>
      <c r="BO189"/>
      <c r="BP189"/>
      <c r="BQ189"/>
      <c r="BR189"/>
      <c r="BS189"/>
      <c r="BT189"/>
      <c r="BU189"/>
      <c r="BV189"/>
      <c r="BW189"/>
      <c r="BX189"/>
      <c r="BY189"/>
      <c r="BZ189"/>
      <c r="CA189"/>
      <c r="CB189"/>
      <c r="CC189"/>
      <c r="CD189"/>
      <c r="CE189"/>
      <c r="CF189"/>
      <c r="CG189"/>
      <c r="CH189"/>
      <c r="CI189"/>
      <c r="CJ189"/>
      <c r="CK189"/>
      <c r="CL189"/>
      <c r="CM189"/>
      <c r="CN189"/>
      <c r="CO189"/>
      <c r="CP189"/>
      <c r="CQ189"/>
      <c r="CR189"/>
      <c r="CS189"/>
      <c r="CT189"/>
      <c r="CU189"/>
      <c r="CV189"/>
      <c r="CW189"/>
      <c r="CX189"/>
      <c r="CY189"/>
      <c r="CZ189"/>
      <c r="DA189"/>
      <c r="DB189"/>
      <c r="DC189"/>
      <c r="DD189"/>
      <c r="DE189"/>
      <c r="DF189"/>
      <c r="DG189"/>
      <c r="DH189"/>
      <c r="DI189"/>
      <c r="DJ189"/>
      <c r="DK189"/>
      <c r="DL189"/>
      <c r="DM189"/>
      <c r="DN189"/>
      <c r="DO189"/>
      <c r="DP189"/>
      <c r="DQ189"/>
      <c r="DR189"/>
      <c r="DS189"/>
      <c r="DT189"/>
      <c r="DU189"/>
      <c r="DV189"/>
      <c r="DW189"/>
      <c r="DX189"/>
      <c r="DY189"/>
      <c r="DZ189"/>
      <c r="EA189"/>
      <c r="EB189"/>
      <c r="EC189"/>
      <c r="ED189"/>
      <c r="EE189"/>
      <c r="EF189"/>
      <c r="EG189"/>
      <c r="EH189"/>
      <c r="EI189"/>
      <c r="EJ189"/>
      <c r="EK189"/>
      <c r="EL189"/>
      <c r="EM189"/>
      <c r="EN189"/>
      <c r="EO189"/>
      <c r="EP189"/>
      <c r="EQ189"/>
      <c r="ER189"/>
      <c r="ES189"/>
      <c r="ET189"/>
      <c r="EU189"/>
      <c r="EV189"/>
      <c r="EW189"/>
      <c r="EX189"/>
      <c r="EY189"/>
      <c r="EZ189"/>
      <c r="FA189"/>
      <c r="FB189"/>
      <c r="FC189"/>
      <c r="FD189"/>
      <c r="FE189"/>
      <c r="FF189"/>
      <c r="FG189"/>
      <c r="FH189"/>
      <c r="FI189"/>
      <c r="FJ189"/>
      <c r="FK189"/>
      <c r="FL189"/>
      <c r="FM189"/>
      <c r="FN189"/>
      <c r="FO189"/>
      <c r="FP189"/>
      <c r="FQ189"/>
      <c r="FR189"/>
      <c r="FS189"/>
      <c r="FT189"/>
      <c r="FU189"/>
      <c r="FV189"/>
      <c r="FW189"/>
      <c r="FX189"/>
      <c r="FY189"/>
      <c r="FZ189"/>
      <c r="GA189"/>
      <c r="GB189"/>
      <c r="GC189"/>
      <c r="GD189"/>
      <c r="GE189"/>
      <c r="GF189"/>
      <c r="GG189"/>
      <c r="GH189"/>
      <c r="GI189"/>
      <c r="GJ189"/>
      <c r="GK189"/>
      <c r="GL189"/>
      <c r="GM189"/>
      <c r="GN189"/>
      <c r="GO189"/>
      <c r="GP189"/>
      <c r="GQ189"/>
      <c r="GR189"/>
      <c r="GS189"/>
      <c r="GT189"/>
      <c r="GU189"/>
      <c r="GV189"/>
      <c r="GW189"/>
      <c r="GX189"/>
      <c r="GY189"/>
      <c r="GZ189"/>
      <c r="HA189"/>
      <c r="HB189"/>
      <c r="HC189"/>
      <c r="HD189"/>
      <c r="HE189"/>
      <c r="HF189"/>
      <c r="HG189"/>
      <c r="HH189"/>
      <c r="HI189"/>
      <c r="HJ189"/>
      <c r="HK189"/>
      <c r="HL189"/>
      <c r="HM189"/>
      <c r="HN189"/>
      <c r="HO189"/>
      <c r="HP189"/>
      <c r="HQ189"/>
      <c r="HR189"/>
      <c r="HS189"/>
      <c r="HT189"/>
      <c r="HU189"/>
      <c r="HV189"/>
      <c r="HW189"/>
      <c r="HX189"/>
      <c r="HY189"/>
      <c r="HZ189"/>
      <c r="IA189"/>
      <c r="IB189"/>
      <c r="IC189"/>
      <c r="ID189"/>
      <c r="IE189"/>
      <c r="IF189"/>
      <c r="IG189"/>
      <c r="IH189"/>
      <c r="II189"/>
      <c r="IJ189"/>
      <c r="IK189"/>
      <c r="IL189"/>
      <c r="IM189"/>
      <c r="IN189"/>
      <c r="IO189"/>
    </row>
    <row r="190" spans="1:249" ht="27" customHeight="1">
      <c r="A190" s="23">
        <v>100164</v>
      </c>
      <c r="B190" s="24" t="s">
        <v>481</v>
      </c>
      <c r="C190" s="23" t="s">
        <v>482</v>
      </c>
      <c r="D190" s="23"/>
      <c r="E190" s="21">
        <v>78.1</v>
      </c>
      <c r="F190" s="22" t="s">
        <v>39</v>
      </c>
      <c r="G190" s="5" t="s">
        <v>286</v>
      </c>
      <c r="H190" s="5">
        <v>1</v>
      </c>
      <c r="I190" s="5" t="s">
        <v>54</v>
      </c>
      <c r="J190" s="15">
        <v>5902052120802</v>
      </c>
      <c r="K190" s="5">
        <v>1.4</v>
      </c>
      <c r="L190" s="23">
        <v>8.5</v>
      </c>
      <c r="M190" s="23">
        <v>7.2</v>
      </c>
      <c r="N190" s="23">
        <v>10.6</v>
      </c>
      <c r="O190" s="13">
        <f t="shared" si="24"/>
        <v>648.72</v>
      </c>
      <c r="P190" s="23"/>
      <c r="Q190" s="23"/>
      <c r="R190" s="15" t="s">
        <v>453</v>
      </c>
      <c r="S190" s="23" t="s">
        <v>378</v>
      </c>
      <c r="T190" s="5" t="s">
        <v>27</v>
      </c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/>
      <c r="BN190"/>
      <c r="BO190"/>
      <c r="BP190"/>
      <c r="BQ190"/>
      <c r="BR190"/>
      <c r="BS190"/>
      <c r="BT190"/>
      <c r="BU190"/>
      <c r="BV190"/>
      <c r="BW190"/>
      <c r="BX190"/>
      <c r="BY190"/>
      <c r="BZ190"/>
      <c r="CA190"/>
      <c r="CB190"/>
      <c r="CC190"/>
      <c r="CD190"/>
      <c r="CE190"/>
      <c r="CF190"/>
      <c r="CG190"/>
      <c r="CH190"/>
      <c r="CI190"/>
      <c r="CJ190"/>
      <c r="CK190"/>
      <c r="CL190"/>
      <c r="CM190"/>
      <c r="CN190"/>
      <c r="CO190"/>
      <c r="CP190"/>
      <c r="CQ190"/>
      <c r="CR190"/>
      <c r="CS190"/>
      <c r="CT190"/>
      <c r="CU190"/>
      <c r="CV190"/>
      <c r="CW190"/>
      <c r="CX190"/>
      <c r="CY190"/>
      <c r="CZ190"/>
      <c r="DA190"/>
      <c r="DB190"/>
      <c r="DC190"/>
      <c r="DD190"/>
      <c r="DE190"/>
      <c r="DF190"/>
      <c r="DG190"/>
      <c r="DH190"/>
      <c r="DI190"/>
      <c r="DJ190"/>
      <c r="DK190"/>
      <c r="DL190"/>
      <c r="DM190"/>
      <c r="DN190"/>
      <c r="DO190"/>
      <c r="DP190"/>
      <c r="DQ190"/>
      <c r="DR190"/>
      <c r="DS190"/>
      <c r="DT190"/>
      <c r="DU190"/>
      <c r="DV190"/>
      <c r="DW190"/>
      <c r="DX190"/>
      <c r="DY190"/>
      <c r="DZ190"/>
      <c r="EA190"/>
      <c r="EB190"/>
      <c r="EC190"/>
      <c r="ED190"/>
      <c r="EE190"/>
      <c r="EF190"/>
      <c r="EG190"/>
      <c r="EH190"/>
      <c r="EI190"/>
      <c r="EJ190"/>
      <c r="EK190"/>
      <c r="EL190"/>
      <c r="EM190"/>
      <c r="EN190"/>
      <c r="EO190"/>
      <c r="EP190"/>
      <c r="EQ190"/>
      <c r="ER190"/>
      <c r="ES190"/>
      <c r="ET190"/>
      <c r="EU190"/>
      <c r="EV190"/>
      <c r="EW190"/>
      <c r="EX190"/>
      <c r="EY190"/>
      <c r="EZ190"/>
      <c r="FA190"/>
      <c r="FB190"/>
      <c r="FC190"/>
      <c r="FD190"/>
      <c r="FE190"/>
      <c r="FF190"/>
      <c r="FG190"/>
      <c r="FH190"/>
      <c r="FI190"/>
      <c r="FJ190"/>
      <c r="FK190"/>
      <c r="FL190"/>
      <c r="FM190"/>
      <c r="FN190"/>
      <c r="FO190"/>
      <c r="FP190"/>
      <c r="FQ190"/>
      <c r="FR190"/>
      <c r="FS190"/>
      <c r="FT190"/>
      <c r="FU190"/>
      <c r="FV190"/>
      <c r="FW190"/>
      <c r="FX190"/>
      <c r="FY190"/>
      <c r="FZ190"/>
      <c r="GA190"/>
      <c r="GB190"/>
      <c r="GC190"/>
      <c r="GD190"/>
      <c r="GE190"/>
      <c r="GF190"/>
      <c r="GG190"/>
      <c r="GH190"/>
      <c r="GI190"/>
      <c r="GJ190"/>
      <c r="GK190"/>
      <c r="GL190"/>
      <c r="GM190"/>
      <c r="GN190"/>
      <c r="GO190"/>
      <c r="GP190"/>
      <c r="GQ190"/>
      <c r="GR190"/>
      <c r="GS190"/>
      <c r="GT190"/>
      <c r="GU190"/>
      <c r="GV190"/>
      <c r="GW190"/>
      <c r="GX190"/>
      <c r="GY190"/>
      <c r="GZ190"/>
      <c r="HA190"/>
      <c r="HB190"/>
      <c r="HC190"/>
      <c r="HD190"/>
      <c r="HE190"/>
      <c r="HF190"/>
      <c r="HG190"/>
      <c r="HH190"/>
      <c r="HI190"/>
      <c r="HJ190"/>
      <c r="HK190"/>
      <c r="HL190"/>
      <c r="HM190"/>
      <c r="HN190"/>
      <c r="HO190"/>
      <c r="HP190"/>
      <c r="HQ190"/>
      <c r="HR190"/>
      <c r="HS190"/>
      <c r="HT190"/>
      <c r="HU190"/>
      <c r="HV190"/>
      <c r="HW190"/>
      <c r="HX190"/>
      <c r="HY190"/>
      <c r="HZ190"/>
      <c r="IA190"/>
      <c r="IB190"/>
      <c r="IC190"/>
      <c r="ID190"/>
      <c r="IE190"/>
      <c r="IF190"/>
      <c r="IG190"/>
      <c r="IH190"/>
      <c r="II190"/>
      <c r="IJ190"/>
      <c r="IK190"/>
      <c r="IL190"/>
      <c r="IM190"/>
      <c r="IN190"/>
      <c r="IO190"/>
    </row>
    <row r="191" spans="1:249" ht="27" customHeight="1">
      <c r="A191" s="23">
        <v>100165</v>
      </c>
      <c r="B191" s="24" t="s">
        <v>483</v>
      </c>
      <c r="C191" s="23" t="s">
        <v>482</v>
      </c>
      <c r="D191" s="23"/>
      <c r="E191" s="32" t="s">
        <v>477</v>
      </c>
      <c r="F191" s="22" t="s">
        <v>39</v>
      </c>
      <c r="G191" s="5" t="s">
        <v>286</v>
      </c>
      <c r="H191" s="5">
        <v>1</v>
      </c>
      <c r="I191" s="5" t="s">
        <v>54</v>
      </c>
      <c r="J191" s="15">
        <v>5902052120819</v>
      </c>
      <c r="K191" s="5">
        <v>1.7000000000000002</v>
      </c>
      <c r="L191" s="23">
        <v>9.8</v>
      </c>
      <c r="M191" s="23">
        <v>8.4</v>
      </c>
      <c r="N191" s="23">
        <v>11.8</v>
      </c>
      <c r="O191" s="13">
        <f t="shared" si="24"/>
        <v>971.3760000000001</v>
      </c>
      <c r="P191" s="23"/>
      <c r="Q191" s="23"/>
      <c r="R191" s="15" t="s">
        <v>453</v>
      </c>
      <c r="S191" s="23" t="s">
        <v>378</v>
      </c>
      <c r="T191" s="5" t="s">
        <v>27</v>
      </c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/>
      <c r="BN191"/>
      <c r="BO191"/>
      <c r="BP191"/>
      <c r="BQ191"/>
      <c r="BR191"/>
      <c r="BS191"/>
      <c r="BT191"/>
      <c r="BU191"/>
      <c r="BV191"/>
      <c r="BW191"/>
      <c r="BX191"/>
      <c r="BY191"/>
      <c r="BZ191"/>
      <c r="CA191"/>
      <c r="CB191"/>
      <c r="CC191"/>
      <c r="CD191"/>
      <c r="CE191"/>
      <c r="CF191"/>
      <c r="CG191"/>
      <c r="CH191"/>
      <c r="CI191"/>
      <c r="CJ191"/>
      <c r="CK191"/>
      <c r="CL191"/>
      <c r="CM191"/>
      <c r="CN191"/>
      <c r="CO191"/>
      <c r="CP191"/>
      <c r="CQ191"/>
      <c r="CR191"/>
      <c r="CS191"/>
      <c r="CT191"/>
      <c r="CU191"/>
      <c r="CV191"/>
      <c r="CW191"/>
      <c r="CX191"/>
      <c r="CY191"/>
      <c r="CZ191"/>
      <c r="DA191"/>
      <c r="DB191"/>
      <c r="DC191"/>
      <c r="DD191"/>
      <c r="DE191"/>
      <c r="DF191"/>
      <c r="DG191"/>
      <c r="DH191"/>
      <c r="DI191"/>
      <c r="DJ191"/>
      <c r="DK191"/>
      <c r="DL191"/>
      <c r="DM191"/>
      <c r="DN191"/>
      <c r="DO191"/>
      <c r="DP191"/>
      <c r="DQ191"/>
      <c r="DR191"/>
      <c r="DS191"/>
      <c r="DT191"/>
      <c r="DU191"/>
      <c r="DV191"/>
      <c r="DW191"/>
      <c r="DX191"/>
      <c r="DY191"/>
      <c r="DZ191"/>
      <c r="EA191"/>
      <c r="EB191"/>
      <c r="EC191"/>
      <c r="ED191"/>
      <c r="EE191"/>
      <c r="EF191"/>
      <c r="EG191"/>
      <c r="EH191"/>
      <c r="EI191"/>
      <c r="EJ191"/>
      <c r="EK191"/>
      <c r="EL191"/>
      <c r="EM191"/>
      <c r="EN191"/>
      <c r="EO191"/>
      <c r="EP191"/>
      <c r="EQ191"/>
      <c r="ER191"/>
      <c r="ES191"/>
      <c r="ET191"/>
      <c r="EU191"/>
      <c r="EV191"/>
      <c r="EW191"/>
      <c r="EX191"/>
      <c r="EY191"/>
      <c r="EZ191"/>
      <c r="FA191"/>
      <c r="FB191"/>
      <c r="FC191"/>
      <c r="FD191"/>
      <c r="FE191"/>
      <c r="FF191"/>
      <c r="FG191"/>
      <c r="FH191"/>
      <c r="FI191"/>
      <c r="FJ191"/>
      <c r="FK191"/>
      <c r="FL191"/>
      <c r="FM191"/>
      <c r="FN191"/>
      <c r="FO191"/>
      <c r="FP191"/>
      <c r="FQ191"/>
      <c r="FR191"/>
      <c r="FS191"/>
      <c r="FT191"/>
      <c r="FU191"/>
      <c r="FV191"/>
      <c r="FW191"/>
      <c r="FX191"/>
      <c r="FY191"/>
      <c r="FZ191"/>
      <c r="GA191"/>
      <c r="GB191"/>
      <c r="GC191"/>
      <c r="GD191"/>
      <c r="GE191"/>
      <c r="GF191"/>
      <c r="GG191"/>
      <c r="GH191"/>
      <c r="GI191"/>
      <c r="GJ191"/>
      <c r="GK191"/>
      <c r="GL191"/>
      <c r="GM191"/>
      <c r="GN191"/>
      <c r="GO191"/>
      <c r="GP191"/>
      <c r="GQ191"/>
      <c r="GR191"/>
      <c r="GS191"/>
      <c r="GT191"/>
      <c r="GU191"/>
      <c r="GV191"/>
      <c r="GW191"/>
      <c r="GX191"/>
      <c r="GY191"/>
      <c r="GZ191"/>
      <c r="HA191"/>
      <c r="HB191"/>
      <c r="HC191"/>
      <c r="HD191"/>
      <c r="HE191"/>
      <c r="HF191"/>
      <c r="HG191"/>
      <c r="HH191"/>
      <c r="HI191"/>
      <c r="HJ191"/>
      <c r="HK191"/>
      <c r="HL191"/>
      <c r="HM191"/>
      <c r="HN191"/>
      <c r="HO191"/>
      <c r="HP191"/>
      <c r="HQ191"/>
      <c r="HR191"/>
      <c r="HS191"/>
      <c r="HT191"/>
      <c r="HU191"/>
      <c r="HV191"/>
      <c r="HW191"/>
      <c r="HX191"/>
      <c r="HY191"/>
      <c r="HZ191"/>
      <c r="IA191"/>
      <c r="IB191"/>
      <c r="IC191"/>
      <c r="ID191"/>
      <c r="IE191"/>
      <c r="IF191"/>
      <c r="IG191"/>
      <c r="IH191"/>
      <c r="II191"/>
      <c r="IJ191"/>
      <c r="IK191"/>
      <c r="IL191"/>
      <c r="IM191"/>
      <c r="IN191"/>
      <c r="IO191"/>
    </row>
    <row r="192" spans="1:249" ht="27" customHeight="1">
      <c r="A192" s="23">
        <v>100166</v>
      </c>
      <c r="B192" s="24" t="s">
        <v>484</v>
      </c>
      <c r="C192" s="23" t="s">
        <v>482</v>
      </c>
      <c r="D192" s="23"/>
      <c r="E192" s="32" t="s">
        <v>477</v>
      </c>
      <c r="F192" s="22" t="s">
        <v>39</v>
      </c>
      <c r="G192" s="5" t="s">
        <v>286</v>
      </c>
      <c r="H192" s="5">
        <v>1</v>
      </c>
      <c r="I192" s="5" t="s">
        <v>54</v>
      </c>
      <c r="J192" s="15">
        <v>5902052120826</v>
      </c>
      <c r="K192" s="23">
        <v>2.5</v>
      </c>
      <c r="L192" s="23">
        <v>11.5</v>
      </c>
      <c r="M192" s="23">
        <v>10.3</v>
      </c>
      <c r="N192" s="23">
        <v>14.3</v>
      </c>
      <c r="O192" s="13">
        <f t="shared" si="24"/>
        <v>1693.835</v>
      </c>
      <c r="P192" s="23"/>
      <c r="Q192" s="23"/>
      <c r="R192" s="15" t="s">
        <v>453</v>
      </c>
      <c r="S192" s="23" t="s">
        <v>378</v>
      </c>
      <c r="T192" s="5" t="s">
        <v>27</v>
      </c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/>
      <c r="BN192"/>
      <c r="BO192"/>
      <c r="BP192"/>
      <c r="BQ192"/>
      <c r="BR192"/>
      <c r="BS192"/>
      <c r="BT192"/>
      <c r="BU192"/>
      <c r="BV192"/>
      <c r="BW192"/>
      <c r="BX192"/>
      <c r="BY192"/>
      <c r="BZ192"/>
      <c r="CA192"/>
      <c r="CB192"/>
      <c r="CC192"/>
      <c r="CD192"/>
      <c r="CE192"/>
      <c r="CF192"/>
      <c r="CG192"/>
      <c r="CH192"/>
      <c r="CI192"/>
      <c r="CJ192"/>
      <c r="CK192"/>
      <c r="CL192"/>
      <c r="CM192"/>
      <c r="CN192"/>
      <c r="CO192"/>
      <c r="CP192"/>
      <c r="CQ192"/>
      <c r="CR192"/>
      <c r="CS192"/>
      <c r="CT192"/>
      <c r="CU192"/>
      <c r="CV192"/>
      <c r="CW192"/>
      <c r="CX192"/>
      <c r="CY192"/>
      <c r="CZ192"/>
      <c r="DA192"/>
      <c r="DB192"/>
      <c r="DC192"/>
      <c r="DD192"/>
      <c r="DE192"/>
      <c r="DF192"/>
      <c r="DG192"/>
      <c r="DH192"/>
      <c r="DI192"/>
      <c r="DJ192"/>
      <c r="DK192"/>
      <c r="DL192"/>
      <c r="DM192"/>
      <c r="DN192"/>
      <c r="DO192"/>
      <c r="DP192"/>
      <c r="DQ192"/>
      <c r="DR192"/>
      <c r="DS192"/>
      <c r="DT192"/>
      <c r="DU192"/>
      <c r="DV192"/>
      <c r="DW192"/>
      <c r="DX192"/>
      <c r="DY192"/>
      <c r="DZ192"/>
      <c r="EA192"/>
      <c r="EB192"/>
      <c r="EC192"/>
      <c r="ED192"/>
      <c r="EE192"/>
      <c r="EF192"/>
      <c r="EG192"/>
      <c r="EH192"/>
      <c r="EI192"/>
      <c r="EJ192"/>
      <c r="EK192"/>
      <c r="EL192"/>
      <c r="EM192"/>
      <c r="EN192"/>
      <c r="EO192"/>
      <c r="EP192"/>
      <c r="EQ192"/>
      <c r="ER192"/>
      <c r="ES192"/>
      <c r="ET192"/>
      <c r="EU192"/>
      <c r="EV192"/>
      <c r="EW192"/>
      <c r="EX192"/>
      <c r="EY192"/>
      <c r="EZ192"/>
      <c r="FA192"/>
      <c r="FB192"/>
      <c r="FC192"/>
      <c r="FD192"/>
      <c r="FE192"/>
      <c r="FF192"/>
      <c r="FG192"/>
      <c r="FH192"/>
      <c r="FI192"/>
      <c r="FJ192"/>
      <c r="FK192"/>
      <c r="FL192"/>
      <c r="FM192"/>
      <c r="FN192"/>
      <c r="FO192"/>
      <c r="FP192"/>
      <c r="FQ192"/>
      <c r="FR192"/>
      <c r="FS192"/>
      <c r="FT192"/>
      <c r="FU192"/>
      <c r="FV192"/>
      <c r="FW192"/>
      <c r="FX192"/>
      <c r="FY192"/>
      <c r="FZ192"/>
      <c r="GA192"/>
      <c r="GB192"/>
      <c r="GC192"/>
      <c r="GD192"/>
      <c r="GE192"/>
      <c r="GF192"/>
      <c r="GG192"/>
      <c r="GH192"/>
      <c r="GI192"/>
      <c r="GJ192"/>
      <c r="GK192"/>
      <c r="GL192"/>
      <c r="GM192"/>
      <c r="GN192"/>
      <c r="GO192"/>
      <c r="GP192"/>
      <c r="GQ192"/>
      <c r="GR192"/>
      <c r="GS192"/>
      <c r="GT192"/>
      <c r="GU192"/>
      <c r="GV192"/>
      <c r="GW192"/>
      <c r="GX192"/>
      <c r="GY192"/>
      <c r="GZ192"/>
      <c r="HA192"/>
      <c r="HB192"/>
      <c r="HC192"/>
      <c r="HD192"/>
      <c r="HE192"/>
      <c r="HF192"/>
      <c r="HG192"/>
      <c r="HH192"/>
      <c r="HI192"/>
      <c r="HJ192"/>
      <c r="HK192"/>
      <c r="HL192"/>
      <c r="HM192"/>
      <c r="HN192"/>
      <c r="HO192"/>
      <c r="HP192"/>
      <c r="HQ192"/>
      <c r="HR192"/>
      <c r="HS192"/>
      <c r="HT192"/>
      <c r="HU192"/>
      <c r="HV192"/>
      <c r="HW192"/>
      <c r="HX192"/>
      <c r="HY192"/>
      <c r="HZ192"/>
      <c r="IA192"/>
      <c r="IB192"/>
      <c r="IC192"/>
      <c r="ID192"/>
      <c r="IE192"/>
      <c r="IF192"/>
      <c r="IG192"/>
      <c r="IH192"/>
      <c r="II192"/>
      <c r="IJ192"/>
      <c r="IK192"/>
      <c r="IL192"/>
      <c r="IM192"/>
      <c r="IN192"/>
      <c r="IO192"/>
    </row>
    <row r="193" spans="1:57" s="18" customFormat="1" ht="27" customHeight="1">
      <c r="A193" s="16"/>
      <c r="B193" s="16"/>
      <c r="C193" s="16"/>
      <c r="D193" s="17"/>
      <c r="E193" s="17"/>
      <c r="F193" s="17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</row>
    <row r="194" spans="1:249" ht="27" customHeight="1">
      <c r="A194" s="24">
        <v>601600</v>
      </c>
      <c r="B194" s="23" t="s">
        <v>485</v>
      </c>
      <c r="C194" s="23" t="s">
        <v>486</v>
      </c>
      <c r="D194"/>
      <c r="E194" s="21">
        <v>35.7</v>
      </c>
      <c r="F194" s="22" t="s">
        <v>39</v>
      </c>
      <c r="G194" s="5" t="s">
        <v>286</v>
      </c>
      <c r="H194" s="5">
        <v>1</v>
      </c>
      <c r="I194" s="5" t="s">
        <v>54</v>
      </c>
      <c r="J194" s="15">
        <v>5902052120840</v>
      </c>
      <c r="K194" s="33">
        <v>9</v>
      </c>
      <c r="L194" s="33">
        <v>70</v>
      </c>
      <c r="M194" s="33">
        <v>68</v>
      </c>
      <c r="N194" s="33">
        <v>12.8</v>
      </c>
      <c r="O194" s="13">
        <f aca="true" t="shared" si="25" ref="O194:O201">L194*M194*N194</f>
        <v>60928</v>
      </c>
      <c r="P194" s="23"/>
      <c r="Q194" s="23"/>
      <c r="R194" s="24" t="s">
        <v>377</v>
      </c>
      <c r="S194" s="23" t="s">
        <v>378</v>
      </c>
      <c r="T194" s="5" t="s">
        <v>27</v>
      </c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/>
      <c r="BN194"/>
      <c r="BO194"/>
      <c r="BP194"/>
      <c r="BQ194"/>
      <c r="BR194"/>
      <c r="BS194"/>
      <c r="BT194"/>
      <c r="BU194"/>
      <c r="BV194"/>
      <c r="BW194"/>
      <c r="BX194"/>
      <c r="BY194"/>
      <c r="BZ194"/>
      <c r="CA194"/>
      <c r="CB194"/>
      <c r="CC194"/>
      <c r="CD194"/>
      <c r="CE194"/>
      <c r="CF194"/>
      <c r="CG194"/>
      <c r="CH194"/>
      <c r="CI194"/>
      <c r="CJ194"/>
      <c r="CK194"/>
      <c r="CL194"/>
      <c r="CM194"/>
      <c r="CN194"/>
      <c r="CO194"/>
      <c r="CP194"/>
      <c r="CQ194"/>
      <c r="CR194"/>
      <c r="CS194"/>
      <c r="CT194"/>
      <c r="CU194"/>
      <c r="CV194"/>
      <c r="CW194"/>
      <c r="CX194"/>
      <c r="CY194"/>
      <c r="CZ194"/>
      <c r="DA194"/>
      <c r="DB194"/>
      <c r="DC194"/>
      <c r="DD194"/>
      <c r="DE194"/>
      <c r="DF194"/>
      <c r="DG194"/>
      <c r="DH194"/>
      <c r="DI194"/>
      <c r="DJ194"/>
      <c r="DK194"/>
      <c r="DL194"/>
      <c r="DM194"/>
      <c r="DN194"/>
      <c r="DO194"/>
      <c r="DP194"/>
      <c r="DQ194"/>
      <c r="DR194"/>
      <c r="DS194"/>
      <c r="DT194"/>
      <c r="DU194"/>
      <c r="DV194"/>
      <c r="DW194"/>
      <c r="DX194"/>
      <c r="DY194"/>
      <c r="DZ194"/>
      <c r="EA194"/>
      <c r="EB194"/>
      <c r="EC194"/>
      <c r="ED194"/>
      <c r="EE194"/>
      <c r="EF194"/>
      <c r="EG194"/>
      <c r="EH194"/>
      <c r="EI194"/>
      <c r="EJ194"/>
      <c r="EK194"/>
      <c r="EL194"/>
      <c r="EM194"/>
      <c r="EN194"/>
      <c r="EO194"/>
      <c r="EP194"/>
      <c r="EQ194"/>
      <c r="ER194"/>
      <c r="ES194"/>
      <c r="ET194"/>
      <c r="EU194"/>
      <c r="EV194"/>
      <c r="EW194"/>
      <c r="EX194"/>
      <c r="EY194"/>
      <c r="EZ194"/>
      <c r="FA194"/>
      <c r="FB194"/>
      <c r="FC194"/>
      <c r="FD194"/>
      <c r="FE194"/>
      <c r="FF194"/>
      <c r="FG194"/>
      <c r="FH194"/>
      <c r="FI194"/>
      <c r="FJ194"/>
      <c r="FK194"/>
      <c r="FL194"/>
      <c r="FM194"/>
      <c r="FN194"/>
      <c r="FO194"/>
      <c r="FP194"/>
      <c r="FQ194"/>
      <c r="FR194"/>
      <c r="FS194"/>
      <c r="FT194"/>
      <c r="FU194"/>
      <c r="FV194"/>
      <c r="FW194"/>
      <c r="FX194"/>
      <c r="FY194"/>
      <c r="FZ194"/>
      <c r="GA194"/>
      <c r="GB194"/>
      <c r="GC194"/>
      <c r="GD194"/>
      <c r="GE194"/>
      <c r="GF194"/>
      <c r="GG194"/>
      <c r="GH194"/>
      <c r="GI194"/>
      <c r="GJ194"/>
      <c r="GK194"/>
      <c r="GL194"/>
      <c r="GM194"/>
      <c r="GN194"/>
      <c r="GO194"/>
      <c r="GP194"/>
      <c r="GQ194"/>
      <c r="GR194"/>
      <c r="GS194"/>
      <c r="GT194"/>
      <c r="GU194"/>
      <c r="GV194"/>
      <c r="GW194"/>
      <c r="GX194"/>
      <c r="GY194"/>
      <c r="GZ194"/>
      <c r="HA194"/>
      <c r="HB194"/>
      <c r="HC194"/>
      <c r="HD194"/>
      <c r="HE194"/>
      <c r="HF194"/>
      <c r="HG194"/>
      <c r="HH194"/>
      <c r="HI194"/>
      <c r="HJ194"/>
      <c r="HK194"/>
      <c r="HL194"/>
      <c r="HM194"/>
      <c r="HN194"/>
      <c r="HO194"/>
      <c r="HP194"/>
      <c r="HQ194"/>
      <c r="HR194"/>
      <c r="HS194"/>
      <c r="HT194"/>
      <c r="HU194"/>
      <c r="HV194"/>
      <c r="HW194"/>
      <c r="HX194"/>
      <c r="HY194"/>
      <c r="HZ194"/>
      <c r="IA194"/>
      <c r="IB194"/>
      <c r="IC194"/>
      <c r="ID194"/>
      <c r="IE194"/>
      <c r="IF194"/>
      <c r="IG194"/>
      <c r="IH194"/>
      <c r="II194"/>
      <c r="IJ194"/>
      <c r="IK194"/>
      <c r="IL194"/>
      <c r="IM194"/>
      <c r="IN194"/>
      <c r="IO194"/>
    </row>
    <row r="195" spans="1:249" ht="27" customHeight="1">
      <c r="A195" s="24">
        <v>601601</v>
      </c>
      <c r="B195" s="23" t="s">
        <v>487</v>
      </c>
      <c r="C195" s="29" t="s">
        <v>488</v>
      </c>
      <c r="D195"/>
      <c r="E195" s="21">
        <v>39</v>
      </c>
      <c r="F195" s="22" t="s">
        <v>39</v>
      </c>
      <c r="G195" s="5" t="s">
        <v>286</v>
      </c>
      <c r="H195" s="5">
        <v>1</v>
      </c>
      <c r="I195" s="5" t="s">
        <v>54</v>
      </c>
      <c r="J195" s="15">
        <v>5902052120857</v>
      </c>
      <c r="K195" s="23">
        <v>11</v>
      </c>
      <c r="L195" s="23">
        <v>74</v>
      </c>
      <c r="M195" s="23">
        <v>68</v>
      </c>
      <c r="N195" s="23">
        <v>12.8</v>
      </c>
      <c r="O195" s="13">
        <f t="shared" si="25"/>
        <v>64409.600000000006</v>
      </c>
      <c r="P195" s="23"/>
      <c r="Q195" s="23"/>
      <c r="R195" s="24" t="s">
        <v>377</v>
      </c>
      <c r="S195" s="23" t="s">
        <v>378</v>
      </c>
      <c r="T195" s="5" t="s">
        <v>27</v>
      </c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  <c r="BO195"/>
      <c r="BP195"/>
      <c r="BQ195"/>
      <c r="BR195"/>
      <c r="BS195"/>
      <c r="BT195"/>
      <c r="BU195"/>
      <c r="BV195"/>
      <c r="BW195"/>
      <c r="BX195"/>
      <c r="BY195"/>
      <c r="BZ195"/>
      <c r="CA195"/>
      <c r="CB195"/>
      <c r="CC195"/>
      <c r="CD195"/>
      <c r="CE195"/>
      <c r="CF195"/>
      <c r="CG195"/>
      <c r="CH195"/>
      <c r="CI195"/>
      <c r="CJ195"/>
      <c r="CK195"/>
      <c r="CL195"/>
      <c r="CM195"/>
      <c r="CN195"/>
      <c r="CO195"/>
      <c r="CP195"/>
      <c r="CQ195"/>
      <c r="CR195"/>
      <c r="CS195"/>
      <c r="CT195"/>
      <c r="CU195"/>
      <c r="CV195"/>
      <c r="CW195"/>
      <c r="CX195"/>
      <c r="CY195"/>
      <c r="CZ195"/>
      <c r="DA195"/>
      <c r="DB195"/>
      <c r="DC195"/>
      <c r="DD195"/>
      <c r="DE195"/>
      <c r="DF195"/>
      <c r="DG195"/>
      <c r="DH195"/>
      <c r="DI195"/>
      <c r="DJ195"/>
      <c r="DK195"/>
      <c r="DL195"/>
      <c r="DM195"/>
      <c r="DN195"/>
      <c r="DO195"/>
      <c r="DP195"/>
      <c r="DQ195"/>
      <c r="DR195"/>
      <c r="DS195"/>
      <c r="DT195"/>
      <c r="DU195"/>
      <c r="DV195"/>
      <c r="DW195"/>
      <c r="DX195"/>
      <c r="DY195"/>
      <c r="DZ195"/>
      <c r="EA195"/>
      <c r="EB195"/>
      <c r="EC195"/>
      <c r="ED195"/>
      <c r="EE195"/>
      <c r="EF195"/>
      <c r="EG195"/>
      <c r="EH195"/>
      <c r="EI195"/>
      <c r="EJ195"/>
      <c r="EK195"/>
      <c r="EL195"/>
      <c r="EM195"/>
      <c r="EN195"/>
      <c r="EO195"/>
      <c r="EP195"/>
      <c r="EQ195"/>
      <c r="ER195"/>
      <c r="ES195"/>
      <c r="ET195"/>
      <c r="EU195"/>
      <c r="EV195"/>
      <c r="EW195"/>
      <c r="EX195"/>
      <c r="EY195"/>
      <c r="EZ195"/>
      <c r="FA195"/>
      <c r="FB195"/>
      <c r="FC195"/>
      <c r="FD195"/>
      <c r="FE195"/>
      <c r="FF195"/>
      <c r="FG195"/>
      <c r="FH195"/>
      <c r="FI195"/>
      <c r="FJ195"/>
      <c r="FK195"/>
      <c r="FL195"/>
      <c r="FM195"/>
      <c r="FN195"/>
      <c r="FO195"/>
      <c r="FP195"/>
      <c r="FQ195"/>
      <c r="FR195"/>
      <c r="FS195"/>
      <c r="FT195"/>
      <c r="FU195"/>
      <c r="FV195"/>
      <c r="FW195"/>
      <c r="FX195"/>
      <c r="FY195"/>
      <c r="FZ195"/>
      <c r="GA195"/>
      <c r="GB195"/>
      <c r="GC195"/>
      <c r="GD195"/>
      <c r="GE195"/>
      <c r="GF195"/>
      <c r="GG195"/>
      <c r="GH195"/>
      <c r="GI195"/>
      <c r="GJ195"/>
      <c r="GK195"/>
      <c r="GL195"/>
      <c r="GM195"/>
      <c r="GN195"/>
      <c r="GO195"/>
      <c r="GP195"/>
      <c r="GQ195"/>
      <c r="GR195"/>
      <c r="GS195"/>
      <c r="GT195"/>
      <c r="GU195"/>
      <c r="GV195"/>
      <c r="GW195"/>
      <c r="GX195"/>
      <c r="GY195"/>
      <c r="GZ195"/>
      <c r="HA195"/>
      <c r="HB195"/>
      <c r="HC195"/>
      <c r="HD195"/>
      <c r="HE195"/>
      <c r="HF195"/>
      <c r="HG195"/>
      <c r="HH195"/>
      <c r="HI195"/>
      <c r="HJ195"/>
      <c r="HK195"/>
      <c r="HL195"/>
      <c r="HM195"/>
      <c r="HN195"/>
      <c r="HO195"/>
      <c r="HP195"/>
      <c r="HQ195"/>
      <c r="HR195"/>
      <c r="HS195"/>
      <c r="HT195"/>
      <c r="HU195"/>
      <c r="HV195"/>
      <c r="HW195"/>
      <c r="HX195"/>
      <c r="HY195"/>
      <c r="HZ195"/>
      <c r="IA195"/>
      <c r="IB195"/>
      <c r="IC195"/>
      <c r="ID195"/>
      <c r="IE195"/>
      <c r="IF195"/>
      <c r="IG195"/>
      <c r="IH195"/>
      <c r="II195"/>
      <c r="IJ195"/>
      <c r="IK195"/>
      <c r="IL195"/>
      <c r="IM195"/>
      <c r="IN195"/>
      <c r="IO195"/>
    </row>
    <row r="196" spans="1:249" ht="27" customHeight="1">
      <c r="A196" s="24">
        <v>601602</v>
      </c>
      <c r="B196" s="23" t="s">
        <v>489</v>
      </c>
      <c r="C196" s="29" t="s">
        <v>490</v>
      </c>
      <c r="D196"/>
      <c r="E196" s="21">
        <v>60.7</v>
      </c>
      <c r="F196" s="22" t="s">
        <v>39</v>
      </c>
      <c r="G196" s="5" t="s">
        <v>286</v>
      </c>
      <c r="H196" s="5">
        <v>1</v>
      </c>
      <c r="I196" s="5" t="s">
        <v>54</v>
      </c>
      <c r="J196" s="15">
        <v>5902052120864</v>
      </c>
      <c r="K196" s="23">
        <v>15</v>
      </c>
      <c r="L196" s="23">
        <v>90</v>
      </c>
      <c r="M196" s="23">
        <v>80</v>
      </c>
      <c r="N196" s="23">
        <v>16</v>
      </c>
      <c r="O196" s="13">
        <f t="shared" si="25"/>
        <v>115200</v>
      </c>
      <c r="P196" s="23"/>
      <c r="Q196" s="23"/>
      <c r="R196" s="24" t="s">
        <v>377</v>
      </c>
      <c r="S196" s="23" t="s">
        <v>378</v>
      </c>
      <c r="T196" s="5" t="s">
        <v>27</v>
      </c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/>
      <c r="BN196"/>
      <c r="BO196"/>
      <c r="BP196"/>
      <c r="BQ196"/>
      <c r="BR196"/>
      <c r="BS196"/>
      <c r="BT196"/>
      <c r="BU196"/>
      <c r="BV196"/>
      <c r="BW196"/>
      <c r="BX196"/>
      <c r="BY196"/>
      <c r="BZ196"/>
      <c r="CA196"/>
      <c r="CB196"/>
      <c r="CC196"/>
      <c r="CD196"/>
      <c r="CE196"/>
      <c r="CF196"/>
      <c r="CG196"/>
      <c r="CH196"/>
      <c r="CI196"/>
      <c r="CJ196"/>
      <c r="CK196"/>
      <c r="CL196"/>
      <c r="CM196"/>
      <c r="CN196"/>
      <c r="CO196"/>
      <c r="CP196"/>
      <c r="CQ196"/>
      <c r="CR196"/>
      <c r="CS196"/>
      <c r="CT196"/>
      <c r="CU196"/>
      <c r="CV196"/>
      <c r="CW196"/>
      <c r="CX196"/>
      <c r="CY196"/>
      <c r="CZ196"/>
      <c r="DA196"/>
      <c r="DB196"/>
      <c r="DC196"/>
      <c r="DD196"/>
      <c r="DE196"/>
      <c r="DF196"/>
      <c r="DG196"/>
      <c r="DH196"/>
      <c r="DI196"/>
      <c r="DJ196"/>
      <c r="DK196"/>
      <c r="DL196"/>
      <c r="DM196"/>
      <c r="DN196"/>
      <c r="DO196"/>
      <c r="DP196"/>
      <c r="DQ196"/>
      <c r="DR196"/>
      <c r="DS196"/>
      <c r="DT196"/>
      <c r="DU196"/>
      <c r="DV196"/>
      <c r="DW196"/>
      <c r="DX196"/>
      <c r="DY196"/>
      <c r="DZ196"/>
      <c r="EA196"/>
      <c r="EB196"/>
      <c r="EC196"/>
      <c r="ED196"/>
      <c r="EE196"/>
      <c r="EF196"/>
      <c r="EG196"/>
      <c r="EH196"/>
      <c r="EI196"/>
      <c r="EJ196"/>
      <c r="EK196"/>
      <c r="EL196"/>
      <c r="EM196"/>
      <c r="EN196"/>
      <c r="EO196"/>
      <c r="EP196"/>
      <c r="EQ196"/>
      <c r="ER196"/>
      <c r="ES196"/>
      <c r="ET196"/>
      <c r="EU196"/>
      <c r="EV196"/>
      <c r="EW196"/>
      <c r="EX196"/>
      <c r="EY196"/>
      <c r="EZ196"/>
      <c r="FA196"/>
      <c r="FB196"/>
      <c r="FC196"/>
      <c r="FD196"/>
      <c r="FE196"/>
      <c r="FF196"/>
      <c r="FG196"/>
      <c r="FH196"/>
      <c r="FI196"/>
      <c r="FJ196"/>
      <c r="FK196"/>
      <c r="FL196"/>
      <c r="FM196"/>
      <c r="FN196"/>
      <c r="FO196"/>
      <c r="FP196"/>
      <c r="FQ196"/>
      <c r="FR196"/>
      <c r="FS196"/>
      <c r="FT196"/>
      <c r="FU196"/>
      <c r="FV196"/>
      <c r="FW196"/>
      <c r="FX196"/>
      <c r="FY196"/>
      <c r="FZ196"/>
      <c r="GA196"/>
      <c r="GB196"/>
      <c r="GC196"/>
      <c r="GD196"/>
      <c r="GE196"/>
      <c r="GF196"/>
      <c r="GG196"/>
      <c r="GH196"/>
      <c r="GI196"/>
      <c r="GJ196"/>
      <c r="GK196"/>
      <c r="GL196"/>
      <c r="GM196"/>
      <c r="GN196"/>
      <c r="GO196"/>
      <c r="GP196"/>
      <c r="GQ196"/>
      <c r="GR196"/>
      <c r="GS196"/>
      <c r="GT196"/>
      <c r="GU196"/>
      <c r="GV196"/>
      <c r="GW196"/>
      <c r="GX196"/>
      <c r="GY196"/>
      <c r="GZ196"/>
      <c r="HA196"/>
      <c r="HB196"/>
      <c r="HC196"/>
      <c r="HD196"/>
      <c r="HE196"/>
      <c r="HF196"/>
      <c r="HG196"/>
      <c r="HH196"/>
      <c r="HI196"/>
      <c r="HJ196"/>
      <c r="HK196"/>
      <c r="HL196"/>
      <c r="HM196"/>
      <c r="HN196"/>
      <c r="HO196"/>
      <c r="HP196"/>
      <c r="HQ196"/>
      <c r="HR196"/>
      <c r="HS196"/>
      <c r="HT196"/>
      <c r="HU196"/>
      <c r="HV196"/>
      <c r="HW196"/>
      <c r="HX196"/>
      <c r="HY196"/>
      <c r="HZ196"/>
      <c r="IA196"/>
      <c r="IB196"/>
      <c r="IC196"/>
      <c r="ID196"/>
      <c r="IE196"/>
      <c r="IF196"/>
      <c r="IG196"/>
      <c r="IH196"/>
      <c r="II196"/>
      <c r="IJ196"/>
      <c r="IK196"/>
      <c r="IL196"/>
      <c r="IM196"/>
      <c r="IN196"/>
      <c r="IO196"/>
    </row>
    <row r="197" spans="1:249" ht="27" customHeight="1">
      <c r="A197" s="24">
        <v>601603</v>
      </c>
      <c r="B197" s="23" t="s">
        <v>491</v>
      </c>
      <c r="C197" s="29" t="s">
        <v>492</v>
      </c>
      <c r="D197"/>
      <c r="E197" s="21">
        <v>100.3</v>
      </c>
      <c r="F197" s="22" t="s">
        <v>39</v>
      </c>
      <c r="G197" s="5" t="s">
        <v>286</v>
      </c>
      <c r="H197" s="5">
        <v>1</v>
      </c>
      <c r="I197" s="5" t="s">
        <v>54</v>
      </c>
      <c r="J197" s="15">
        <v>5902052120871</v>
      </c>
      <c r="K197" s="23">
        <v>23</v>
      </c>
      <c r="L197" s="23">
        <v>100</v>
      </c>
      <c r="M197" s="23">
        <v>82</v>
      </c>
      <c r="N197" s="23">
        <v>21</v>
      </c>
      <c r="O197" s="13">
        <f t="shared" si="25"/>
        <v>172200</v>
      </c>
      <c r="P197" s="23"/>
      <c r="Q197" s="23"/>
      <c r="R197" s="24" t="s">
        <v>377</v>
      </c>
      <c r="S197" s="23" t="s">
        <v>378</v>
      </c>
      <c r="T197" s="5" t="s">
        <v>27</v>
      </c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  <c r="BN197"/>
      <c r="BO197"/>
      <c r="BP197"/>
      <c r="BQ197"/>
      <c r="BR197"/>
      <c r="BS197"/>
      <c r="BT197"/>
      <c r="BU197"/>
      <c r="BV197"/>
      <c r="BW197"/>
      <c r="BX197"/>
      <c r="BY197"/>
      <c r="BZ197"/>
      <c r="CA197"/>
      <c r="CB197"/>
      <c r="CC197"/>
      <c r="CD197"/>
      <c r="CE197"/>
      <c r="CF197"/>
      <c r="CG197"/>
      <c r="CH197"/>
      <c r="CI197"/>
      <c r="CJ197"/>
      <c r="CK197"/>
      <c r="CL197"/>
      <c r="CM197"/>
      <c r="CN197"/>
      <c r="CO197"/>
      <c r="CP197"/>
      <c r="CQ197"/>
      <c r="CR197"/>
      <c r="CS197"/>
      <c r="CT197"/>
      <c r="CU197"/>
      <c r="CV197"/>
      <c r="CW197"/>
      <c r="CX197"/>
      <c r="CY197"/>
      <c r="CZ197"/>
      <c r="DA197"/>
      <c r="DB197"/>
      <c r="DC197"/>
      <c r="DD197"/>
      <c r="DE197"/>
      <c r="DF197"/>
      <c r="DG197"/>
      <c r="DH197"/>
      <c r="DI197"/>
      <c r="DJ197"/>
      <c r="DK197"/>
      <c r="DL197"/>
      <c r="DM197"/>
      <c r="DN197"/>
      <c r="DO197"/>
      <c r="DP197"/>
      <c r="DQ197"/>
      <c r="DR197"/>
      <c r="DS197"/>
      <c r="DT197"/>
      <c r="DU197"/>
      <c r="DV197"/>
      <c r="DW197"/>
      <c r="DX197"/>
      <c r="DY197"/>
      <c r="DZ197"/>
      <c r="EA197"/>
      <c r="EB197"/>
      <c r="EC197"/>
      <c r="ED197"/>
      <c r="EE197"/>
      <c r="EF197"/>
      <c r="EG197"/>
      <c r="EH197"/>
      <c r="EI197"/>
      <c r="EJ197"/>
      <c r="EK197"/>
      <c r="EL197"/>
      <c r="EM197"/>
      <c r="EN197"/>
      <c r="EO197"/>
      <c r="EP197"/>
      <c r="EQ197"/>
      <c r="ER197"/>
      <c r="ES197"/>
      <c r="ET197"/>
      <c r="EU197"/>
      <c r="EV197"/>
      <c r="EW197"/>
      <c r="EX197"/>
      <c r="EY197"/>
      <c r="EZ197"/>
      <c r="FA197"/>
      <c r="FB197"/>
      <c r="FC197"/>
      <c r="FD197"/>
      <c r="FE197"/>
      <c r="FF197"/>
      <c r="FG197"/>
      <c r="FH197"/>
      <c r="FI197"/>
      <c r="FJ197"/>
      <c r="FK197"/>
      <c r="FL197"/>
      <c r="FM197"/>
      <c r="FN197"/>
      <c r="FO197"/>
      <c r="FP197"/>
      <c r="FQ197"/>
      <c r="FR197"/>
      <c r="FS197"/>
      <c r="FT197"/>
      <c r="FU197"/>
      <c r="FV197"/>
      <c r="FW197"/>
      <c r="FX197"/>
      <c r="FY197"/>
      <c r="FZ197"/>
      <c r="GA197"/>
      <c r="GB197"/>
      <c r="GC197"/>
      <c r="GD197"/>
      <c r="GE197"/>
      <c r="GF197"/>
      <c r="GG197"/>
      <c r="GH197"/>
      <c r="GI197"/>
      <c r="GJ197"/>
      <c r="GK197"/>
      <c r="GL197"/>
      <c r="GM197"/>
      <c r="GN197"/>
      <c r="GO197"/>
      <c r="GP197"/>
      <c r="GQ197"/>
      <c r="GR197"/>
      <c r="GS197"/>
      <c r="GT197"/>
      <c r="GU197"/>
      <c r="GV197"/>
      <c r="GW197"/>
      <c r="GX197"/>
      <c r="GY197"/>
      <c r="GZ197"/>
      <c r="HA197"/>
      <c r="HB197"/>
      <c r="HC197"/>
      <c r="HD197"/>
      <c r="HE197"/>
      <c r="HF197"/>
      <c r="HG197"/>
      <c r="HH197"/>
      <c r="HI197"/>
      <c r="HJ197"/>
      <c r="HK197"/>
      <c r="HL197"/>
      <c r="HM197"/>
      <c r="HN197"/>
      <c r="HO197"/>
      <c r="HP197"/>
      <c r="HQ197"/>
      <c r="HR197"/>
      <c r="HS197"/>
      <c r="HT197"/>
      <c r="HU197"/>
      <c r="HV197"/>
      <c r="HW197"/>
      <c r="HX197"/>
      <c r="HY197"/>
      <c r="HZ197"/>
      <c r="IA197"/>
      <c r="IB197"/>
      <c r="IC197"/>
      <c r="ID197"/>
      <c r="IE197"/>
      <c r="IF197"/>
      <c r="IG197"/>
      <c r="IH197"/>
      <c r="II197"/>
      <c r="IJ197"/>
      <c r="IK197"/>
      <c r="IL197"/>
      <c r="IM197"/>
      <c r="IN197"/>
      <c r="IO197"/>
    </row>
    <row r="198" spans="1:249" ht="27" customHeight="1">
      <c r="A198" s="24">
        <v>601604</v>
      </c>
      <c r="B198" s="23" t="s">
        <v>493</v>
      </c>
      <c r="C198" s="29" t="s">
        <v>494</v>
      </c>
      <c r="D198"/>
      <c r="E198" s="21">
        <v>104.9</v>
      </c>
      <c r="F198" s="22" t="s">
        <v>39</v>
      </c>
      <c r="G198" s="5" t="s">
        <v>286</v>
      </c>
      <c r="H198" s="5">
        <v>1</v>
      </c>
      <c r="I198" s="5" t="s">
        <v>54</v>
      </c>
      <c r="J198" s="15">
        <v>5902052120888</v>
      </c>
      <c r="K198" s="23">
        <v>24</v>
      </c>
      <c r="L198" s="23">
        <v>102</v>
      </c>
      <c r="M198" s="23">
        <v>83</v>
      </c>
      <c r="N198" s="23">
        <v>21</v>
      </c>
      <c r="O198" s="13">
        <f t="shared" si="25"/>
        <v>177786</v>
      </c>
      <c r="P198" s="23"/>
      <c r="Q198" s="23"/>
      <c r="R198" s="24" t="s">
        <v>377</v>
      </c>
      <c r="S198" s="23" t="s">
        <v>378</v>
      </c>
      <c r="T198" s="5" t="s">
        <v>27</v>
      </c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/>
      <c r="BN198"/>
      <c r="BO198"/>
      <c r="BP198"/>
      <c r="BQ198"/>
      <c r="BR198"/>
      <c r="BS198"/>
      <c r="BT198"/>
      <c r="BU198"/>
      <c r="BV198"/>
      <c r="BW198"/>
      <c r="BX198"/>
      <c r="BY198"/>
      <c r="BZ198"/>
      <c r="CA198"/>
      <c r="CB198"/>
      <c r="CC198"/>
      <c r="CD198"/>
      <c r="CE198"/>
      <c r="CF198"/>
      <c r="CG198"/>
      <c r="CH198"/>
      <c r="CI198"/>
      <c r="CJ198"/>
      <c r="CK198"/>
      <c r="CL198"/>
      <c r="CM198"/>
      <c r="CN198"/>
      <c r="CO198"/>
      <c r="CP198"/>
      <c r="CQ198"/>
      <c r="CR198"/>
      <c r="CS198"/>
      <c r="CT198"/>
      <c r="CU198"/>
      <c r="CV198"/>
      <c r="CW198"/>
      <c r="CX198"/>
      <c r="CY198"/>
      <c r="CZ198"/>
      <c r="DA198"/>
      <c r="DB198"/>
      <c r="DC198"/>
      <c r="DD198"/>
      <c r="DE198"/>
      <c r="DF198"/>
      <c r="DG198"/>
      <c r="DH198"/>
      <c r="DI198"/>
      <c r="DJ198"/>
      <c r="DK198"/>
      <c r="DL198"/>
      <c r="DM198"/>
      <c r="DN198"/>
      <c r="DO198"/>
      <c r="DP198"/>
      <c r="DQ198"/>
      <c r="DR198"/>
      <c r="DS198"/>
      <c r="DT198"/>
      <c r="DU198"/>
      <c r="DV198"/>
      <c r="DW198"/>
      <c r="DX198"/>
      <c r="DY198"/>
      <c r="DZ198"/>
      <c r="EA198"/>
      <c r="EB198"/>
      <c r="EC198"/>
      <c r="ED198"/>
      <c r="EE198"/>
      <c r="EF198"/>
      <c r="EG198"/>
      <c r="EH198"/>
      <c r="EI198"/>
      <c r="EJ198"/>
      <c r="EK198"/>
      <c r="EL198"/>
      <c r="EM198"/>
      <c r="EN198"/>
      <c r="EO198"/>
      <c r="EP198"/>
      <c r="EQ198"/>
      <c r="ER198"/>
      <c r="ES198"/>
      <c r="ET198"/>
      <c r="EU198"/>
      <c r="EV198"/>
      <c r="EW198"/>
      <c r="EX198"/>
      <c r="EY198"/>
      <c r="EZ198"/>
      <c r="FA198"/>
      <c r="FB198"/>
      <c r="FC198"/>
      <c r="FD198"/>
      <c r="FE198"/>
      <c r="FF198"/>
      <c r="FG198"/>
      <c r="FH198"/>
      <c r="FI198"/>
      <c r="FJ198"/>
      <c r="FK198"/>
      <c r="FL198"/>
      <c r="FM198"/>
      <c r="FN198"/>
      <c r="FO198"/>
      <c r="FP198"/>
      <c r="FQ198"/>
      <c r="FR198"/>
      <c r="FS198"/>
      <c r="FT198"/>
      <c r="FU198"/>
      <c r="FV198"/>
      <c r="FW198"/>
      <c r="FX198"/>
      <c r="FY198"/>
      <c r="FZ198"/>
      <c r="GA198"/>
      <c r="GB198"/>
      <c r="GC198"/>
      <c r="GD198"/>
      <c r="GE198"/>
      <c r="GF198"/>
      <c r="GG198"/>
      <c r="GH198"/>
      <c r="GI198"/>
      <c r="GJ198"/>
      <c r="GK198"/>
      <c r="GL198"/>
      <c r="GM198"/>
      <c r="GN198"/>
      <c r="GO198"/>
      <c r="GP198"/>
      <c r="GQ198"/>
      <c r="GR198"/>
      <c r="GS198"/>
      <c r="GT198"/>
      <c r="GU198"/>
      <c r="GV198"/>
      <c r="GW198"/>
      <c r="GX198"/>
      <c r="GY198"/>
      <c r="GZ198"/>
      <c r="HA198"/>
      <c r="HB198"/>
      <c r="HC198"/>
      <c r="HD198"/>
      <c r="HE198"/>
      <c r="HF198"/>
      <c r="HG198"/>
      <c r="HH198"/>
      <c r="HI198"/>
      <c r="HJ198"/>
      <c r="HK198"/>
      <c r="HL198"/>
      <c r="HM198"/>
      <c r="HN198"/>
      <c r="HO198"/>
      <c r="HP198"/>
      <c r="HQ198"/>
      <c r="HR198"/>
      <c r="HS198"/>
      <c r="HT198"/>
      <c r="HU198"/>
      <c r="HV198"/>
      <c r="HW198"/>
      <c r="HX198"/>
      <c r="HY198"/>
      <c r="HZ198"/>
      <c r="IA198"/>
      <c r="IB198"/>
      <c r="IC198"/>
      <c r="ID198"/>
      <c r="IE198"/>
      <c r="IF198"/>
      <c r="IG198"/>
      <c r="IH198"/>
      <c r="II198"/>
      <c r="IJ198"/>
      <c r="IK198"/>
      <c r="IL198"/>
      <c r="IM198"/>
      <c r="IN198"/>
      <c r="IO198"/>
    </row>
    <row r="199" spans="1:249" ht="27" customHeight="1">
      <c r="A199" s="24">
        <v>601605</v>
      </c>
      <c r="B199" s="23" t="s">
        <v>495</v>
      </c>
      <c r="C199" s="29" t="s">
        <v>496</v>
      </c>
      <c r="D199"/>
      <c r="E199" s="21">
        <v>165.3</v>
      </c>
      <c r="F199" s="22" t="s">
        <v>39</v>
      </c>
      <c r="G199" s="5" t="s">
        <v>286</v>
      </c>
      <c r="H199" s="5">
        <v>1</v>
      </c>
      <c r="I199" s="5" t="s">
        <v>54</v>
      </c>
      <c r="J199" s="15">
        <v>5902052120895</v>
      </c>
      <c r="K199" s="23">
        <v>27</v>
      </c>
      <c r="L199" s="23">
        <v>119</v>
      </c>
      <c r="M199" s="23">
        <v>91</v>
      </c>
      <c r="N199" s="23">
        <v>24</v>
      </c>
      <c r="O199" s="13">
        <f t="shared" si="25"/>
        <v>259896</v>
      </c>
      <c r="P199" s="23"/>
      <c r="Q199" s="23"/>
      <c r="R199" s="24" t="s">
        <v>377</v>
      </c>
      <c r="S199" s="23" t="s">
        <v>378</v>
      </c>
      <c r="T199" s="5" t="s">
        <v>27</v>
      </c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  <c r="BO199"/>
      <c r="BP199"/>
      <c r="BQ199"/>
      <c r="BR199"/>
      <c r="BS199"/>
      <c r="BT199"/>
      <c r="BU199"/>
      <c r="BV199"/>
      <c r="BW199"/>
      <c r="BX199"/>
      <c r="BY199"/>
      <c r="BZ199"/>
      <c r="CA199"/>
      <c r="CB199"/>
      <c r="CC199"/>
      <c r="CD199"/>
      <c r="CE199"/>
      <c r="CF199"/>
      <c r="CG199"/>
      <c r="CH199"/>
      <c r="CI199"/>
      <c r="CJ199"/>
      <c r="CK199"/>
      <c r="CL199"/>
      <c r="CM199"/>
      <c r="CN199"/>
      <c r="CO199"/>
      <c r="CP199"/>
      <c r="CQ199"/>
      <c r="CR199"/>
      <c r="CS199"/>
      <c r="CT199"/>
      <c r="CU199"/>
      <c r="CV199"/>
      <c r="CW199"/>
      <c r="CX199"/>
      <c r="CY199"/>
      <c r="CZ199"/>
      <c r="DA199"/>
      <c r="DB199"/>
      <c r="DC199"/>
      <c r="DD199"/>
      <c r="DE199"/>
      <c r="DF199"/>
      <c r="DG199"/>
      <c r="DH199"/>
      <c r="DI199"/>
      <c r="DJ199"/>
      <c r="DK199"/>
      <c r="DL199"/>
      <c r="DM199"/>
      <c r="DN199"/>
      <c r="DO199"/>
      <c r="DP199"/>
      <c r="DQ199"/>
      <c r="DR199"/>
      <c r="DS199"/>
      <c r="DT199"/>
      <c r="DU199"/>
      <c r="DV199"/>
      <c r="DW199"/>
      <c r="DX199"/>
      <c r="DY199"/>
      <c r="DZ199"/>
      <c r="EA199"/>
      <c r="EB199"/>
      <c r="EC199"/>
      <c r="ED199"/>
      <c r="EE199"/>
      <c r="EF199"/>
      <c r="EG199"/>
      <c r="EH199"/>
      <c r="EI199"/>
      <c r="EJ199"/>
      <c r="EK199"/>
      <c r="EL199"/>
      <c r="EM199"/>
      <c r="EN199"/>
      <c r="EO199"/>
      <c r="EP199"/>
      <c r="EQ199"/>
      <c r="ER199"/>
      <c r="ES199"/>
      <c r="ET199"/>
      <c r="EU199"/>
      <c r="EV199"/>
      <c r="EW199"/>
      <c r="EX199"/>
      <c r="EY199"/>
      <c r="EZ199"/>
      <c r="FA199"/>
      <c r="FB199"/>
      <c r="FC199"/>
      <c r="FD199"/>
      <c r="FE199"/>
      <c r="FF199"/>
      <c r="FG199"/>
      <c r="FH199"/>
      <c r="FI199"/>
      <c r="FJ199"/>
      <c r="FK199"/>
      <c r="FL199"/>
      <c r="FM199"/>
      <c r="FN199"/>
      <c r="FO199"/>
      <c r="FP199"/>
      <c r="FQ199"/>
      <c r="FR199"/>
      <c r="FS199"/>
      <c r="FT199"/>
      <c r="FU199"/>
      <c r="FV199"/>
      <c r="FW199"/>
      <c r="FX199"/>
      <c r="FY199"/>
      <c r="FZ199"/>
      <c r="GA199"/>
      <c r="GB199"/>
      <c r="GC199"/>
      <c r="GD199"/>
      <c r="GE199"/>
      <c r="GF199"/>
      <c r="GG199"/>
      <c r="GH199"/>
      <c r="GI199"/>
      <c r="GJ199"/>
      <c r="GK199"/>
      <c r="GL199"/>
      <c r="GM199"/>
      <c r="GN199"/>
      <c r="GO199"/>
      <c r="GP199"/>
      <c r="GQ199"/>
      <c r="GR199"/>
      <c r="GS199"/>
      <c r="GT199"/>
      <c r="GU199"/>
      <c r="GV199"/>
      <c r="GW199"/>
      <c r="GX199"/>
      <c r="GY199"/>
      <c r="GZ199"/>
      <c r="HA199"/>
      <c r="HB199"/>
      <c r="HC199"/>
      <c r="HD199"/>
      <c r="HE199"/>
      <c r="HF199"/>
      <c r="HG199"/>
      <c r="HH199"/>
      <c r="HI199"/>
      <c r="HJ199"/>
      <c r="HK199"/>
      <c r="HL199"/>
      <c r="HM199"/>
      <c r="HN199"/>
      <c r="HO199"/>
      <c r="HP199"/>
      <c r="HQ199"/>
      <c r="HR199"/>
      <c r="HS199"/>
      <c r="HT199"/>
      <c r="HU199"/>
      <c r="HV199"/>
      <c r="HW199"/>
      <c r="HX199"/>
      <c r="HY199"/>
      <c r="HZ199"/>
      <c r="IA199"/>
      <c r="IB199"/>
      <c r="IC199"/>
      <c r="ID199"/>
      <c r="IE199"/>
      <c r="IF199"/>
      <c r="IG199"/>
      <c r="IH199"/>
      <c r="II199"/>
      <c r="IJ199"/>
      <c r="IK199"/>
      <c r="IL199"/>
      <c r="IM199"/>
      <c r="IN199"/>
      <c r="IO199"/>
    </row>
    <row r="200" spans="1:249" ht="27" customHeight="1">
      <c r="A200" s="24">
        <v>601606</v>
      </c>
      <c r="B200" s="23" t="s">
        <v>497</v>
      </c>
      <c r="C200" s="29" t="s">
        <v>498</v>
      </c>
      <c r="D200"/>
      <c r="E200" s="21">
        <v>250.8</v>
      </c>
      <c r="F200" s="22" t="s">
        <v>39</v>
      </c>
      <c r="G200" s="5" t="s">
        <v>286</v>
      </c>
      <c r="H200" s="5">
        <v>1</v>
      </c>
      <c r="I200" s="5" t="s">
        <v>54</v>
      </c>
      <c r="J200" s="15">
        <v>5902052120901</v>
      </c>
      <c r="K200" s="23">
        <v>29</v>
      </c>
      <c r="L200" s="23">
        <v>150</v>
      </c>
      <c r="M200" s="23">
        <v>109</v>
      </c>
      <c r="N200" s="23">
        <v>27</v>
      </c>
      <c r="O200" s="13">
        <f t="shared" si="25"/>
        <v>441450</v>
      </c>
      <c r="P200" s="23"/>
      <c r="Q200" s="23"/>
      <c r="R200" s="24" t="s">
        <v>377</v>
      </c>
      <c r="S200" s="23" t="s">
        <v>378</v>
      </c>
      <c r="T200" s="5" t="s">
        <v>27</v>
      </c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/>
      <c r="BN200"/>
      <c r="BO200"/>
      <c r="BP200"/>
      <c r="BQ200"/>
      <c r="BR200"/>
      <c r="BS200"/>
      <c r="BT200"/>
      <c r="BU200"/>
      <c r="BV200"/>
      <c r="BW200"/>
      <c r="BX200"/>
      <c r="BY200"/>
      <c r="BZ200"/>
      <c r="CA200"/>
      <c r="CB200"/>
      <c r="CC200"/>
      <c r="CD200"/>
      <c r="CE200"/>
      <c r="CF200"/>
      <c r="CG200"/>
      <c r="CH200"/>
      <c r="CI200"/>
      <c r="CJ200"/>
      <c r="CK200"/>
      <c r="CL200"/>
      <c r="CM200"/>
      <c r="CN200"/>
      <c r="CO200"/>
      <c r="CP200"/>
      <c r="CQ200"/>
      <c r="CR200"/>
      <c r="CS200"/>
      <c r="CT200"/>
      <c r="CU200"/>
      <c r="CV200"/>
      <c r="CW200"/>
      <c r="CX200"/>
      <c r="CY200"/>
      <c r="CZ200"/>
      <c r="DA200"/>
      <c r="DB200"/>
      <c r="DC200"/>
      <c r="DD200"/>
      <c r="DE200"/>
      <c r="DF200"/>
      <c r="DG200"/>
      <c r="DH200"/>
      <c r="DI200"/>
      <c r="DJ200"/>
      <c r="DK200"/>
      <c r="DL200"/>
      <c r="DM200"/>
      <c r="DN200"/>
      <c r="DO200"/>
      <c r="DP200"/>
      <c r="DQ200"/>
      <c r="DR200"/>
      <c r="DS200"/>
      <c r="DT200"/>
      <c r="DU200"/>
      <c r="DV200"/>
      <c r="DW200"/>
      <c r="DX200"/>
      <c r="DY200"/>
      <c r="DZ200"/>
      <c r="EA200"/>
      <c r="EB200"/>
      <c r="EC200"/>
      <c r="ED200"/>
      <c r="EE200"/>
      <c r="EF200"/>
      <c r="EG200"/>
      <c r="EH200"/>
      <c r="EI200"/>
      <c r="EJ200"/>
      <c r="EK200"/>
      <c r="EL200"/>
      <c r="EM200"/>
      <c r="EN200"/>
      <c r="EO200"/>
      <c r="EP200"/>
      <c r="EQ200"/>
      <c r="ER200"/>
      <c r="ES200"/>
      <c r="ET200"/>
      <c r="EU200"/>
      <c r="EV200"/>
      <c r="EW200"/>
      <c r="EX200"/>
      <c r="EY200"/>
      <c r="EZ200"/>
      <c r="FA200"/>
      <c r="FB200"/>
      <c r="FC200"/>
      <c r="FD200"/>
      <c r="FE200"/>
      <c r="FF200"/>
      <c r="FG200"/>
      <c r="FH200"/>
      <c r="FI200"/>
      <c r="FJ200"/>
      <c r="FK200"/>
      <c r="FL200"/>
      <c r="FM200"/>
      <c r="FN200"/>
      <c r="FO200"/>
      <c r="FP200"/>
      <c r="FQ200"/>
      <c r="FR200"/>
      <c r="FS200"/>
      <c r="FT200"/>
      <c r="FU200"/>
      <c r="FV200"/>
      <c r="FW200"/>
      <c r="FX200"/>
      <c r="FY200"/>
      <c r="FZ200"/>
      <c r="GA200"/>
      <c r="GB200"/>
      <c r="GC200"/>
      <c r="GD200"/>
      <c r="GE200"/>
      <c r="GF200"/>
      <c r="GG200"/>
      <c r="GH200"/>
      <c r="GI200"/>
      <c r="GJ200"/>
      <c r="GK200"/>
      <c r="GL200"/>
      <c r="GM200"/>
      <c r="GN200"/>
      <c r="GO200"/>
      <c r="GP200"/>
      <c r="GQ200"/>
      <c r="GR200"/>
      <c r="GS200"/>
      <c r="GT200"/>
      <c r="GU200"/>
      <c r="GV200"/>
      <c r="GW200"/>
      <c r="GX200"/>
      <c r="GY200"/>
      <c r="GZ200"/>
      <c r="HA200"/>
      <c r="HB200"/>
      <c r="HC200"/>
      <c r="HD200"/>
      <c r="HE200"/>
      <c r="HF200"/>
      <c r="HG200"/>
      <c r="HH200"/>
      <c r="HI200"/>
      <c r="HJ200"/>
      <c r="HK200"/>
      <c r="HL200"/>
      <c r="HM200"/>
      <c r="HN200"/>
      <c r="HO200"/>
      <c r="HP200"/>
      <c r="HQ200"/>
      <c r="HR200"/>
      <c r="HS200"/>
      <c r="HT200"/>
      <c r="HU200"/>
      <c r="HV200"/>
      <c r="HW200"/>
      <c r="HX200"/>
      <c r="HY200"/>
      <c r="HZ200"/>
      <c r="IA200"/>
      <c r="IB200"/>
      <c r="IC200"/>
      <c r="ID200"/>
      <c r="IE200"/>
      <c r="IF200"/>
      <c r="IG200"/>
      <c r="IH200"/>
      <c r="II200"/>
      <c r="IJ200"/>
      <c r="IK200"/>
      <c r="IL200"/>
      <c r="IM200"/>
      <c r="IN200"/>
      <c r="IO200"/>
    </row>
    <row r="201" spans="1:249" ht="27" customHeight="1">
      <c r="A201" s="24">
        <v>601607</v>
      </c>
      <c r="B201" s="23" t="s">
        <v>499</v>
      </c>
      <c r="C201" s="29" t="s">
        <v>500</v>
      </c>
      <c r="D201"/>
      <c r="E201" s="21">
        <v>300.9</v>
      </c>
      <c r="F201" s="22" t="s">
        <v>39</v>
      </c>
      <c r="G201" s="5" t="s">
        <v>286</v>
      </c>
      <c r="H201" s="5">
        <v>1</v>
      </c>
      <c r="I201" s="5" t="s">
        <v>54</v>
      </c>
      <c r="J201" s="15">
        <v>5902052120918</v>
      </c>
      <c r="K201" s="23">
        <v>32</v>
      </c>
      <c r="L201" s="23">
        <v>163</v>
      </c>
      <c r="M201" s="23">
        <v>113</v>
      </c>
      <c r="N201" s="23">
        <v>27</v>
      </c>
      <c r="O201" s="13">
        <f t="shared" si="25"/>
        <v>497313</v>
      </c>
      <c r="P201" s="23"/>
      <c r="Q201" s="23"/>
      <c r="R201" s="24" t="s">
        <v>377</v>
      </c>
      <c r="S201" s="23" t="s">
        <v>378</v>
      </c>
      <c r="T201" s="5" t="s">
        <v>27</v>
      </c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/>
      <c r="BN201"/>
      <c r="BO201"/>
      <c r="BP201"/>
      <c r="BQ201"/>
      <c r="BR201"/>
      <c r="BS201"/>
      <c r="BT201"/>
      <c r="BU201"/>
      <c r="BV201"/>
      <c r="BW201"/>
      <c r="BX201"/>
      <c r="BY201"/>
      <c r="BZ201"/>
      <c r="CA201"/>
      <c r="CB201"/>
      <c r="CC201"/>
      <c r="CD201"/>
      <c r="CE201"/>
      <c r="CF201"/>
      <c r="CG201"/>
      <c r="CH201"/>
      <c r="CI201"/>
      <c r="CJ201"/>
      <c r="CK201"/>
      <c r="CL201"/>
      <c r="CM201"/>
      <c r="CN201"/>
      <c r="CO201"/>
      <c r="CP201"/>
      <c r="CQ201"/>
      <c r="CR201"/>
      <c r="CS201"/>
      <c r="CT201"/>
      <c r="CU201"/>
      <c r="CV201"/>
      <c r="CW201"/>
      <c r="CX201"/>
      <c r="CY201"/>
      <c r="CZ201"/>
      <c r="DA201"/>
      <c r="DB201"/>
      <c r="DC201"/>
      <c r="DD201"/>
      <c r="DE201"/>
      <c r="DF201"/>
      <c r="DG201"/>
      <c r="DH201"/>
      <c r="DI201"/>
      <c r="DJ201"/>
      <c r="DK201"/>
      <c r="DL201"/>
      <c r="DM201"/>
      <c r="DN201"/>
      <c r="DO201"/>
      <c r="DP201"/>
      <c r="DQ201"/>
      <c r="DR201"/>
      <c r="DS201"/>
      <c r="DT201"/>
      <c r="DU201"/>
      <c r="DV201"/>
      <c r="DW201"/>
      <c r="DX201"/>
      <c r="DY201"/>
      <c r="DZ201"/>
      <c r="EA201"/>
      <c r="EB201"/>
      <c r="EC201"/>
      <c r="ED201"/>
      <c r="EE201"/>
      <c r="EF201"/>
      <c r="EG201"/>
      <c r="EH201"/>
      <c r="EI201"/>
      <c r="EJ201"/>
      <c r="EK201"/>
      <c r="EL201"/>
      <c r="EM201"/>
      <c r="EN201"/>
      <c r="EO201"/>
      <c r="EP201"/>
      <c r="EQ201"/>
      <c r="ER201"/>
      <c r="ES201"/>
      <c r="ET201"/>
      <c r="EU201"/>
      <c r="EV201"/>
      <c r="EW201"/>
      <c r="EX201"/>
      <c r="EY201"/>
      <c r="EZ201"/>
      <c r="FA201"/>
      <c r="FB201"/>
      <c r="FC201"/>
      <c r="FD201"/>
      <c r="FE201"/>
      <c r="FF201"/>
      <c r="FG201"/>
      <c r="FH201"/>
      <c r="FI201"/>
      <c r="FJ201"/>
      <c r="FK201"/>
      <c r="FL201"/>
      <c r="FM201"/>
      <c r="FN201"/>
      <c r="FO201"/>
      <c r="FP201"/>
      <c r="FQ201"/>
      <c r="FR201"/>
      <c r="FS201"/>
      <c r="FT201"/>
      <c r="FU201"/>
      <c r="FV201"/>
      <c r="FW201"/>
      <c r="FX201"/>
      <c r="FY201"/>
      <c r="FZ201"/>
      <c r="GA201"/>
      <c r="GB201"/>
      <c r="GC201"/>
      <c r="GD201"/>
      <c r="GE201"/>
      <c r="GF201"/>
      <c r="GG201"/>
      <c r="GH201"/>
      <c r="GI201"/>
      <c r="GJ201"/>
      <c r="GK201"/>
      <c r="GL201"/>
      <c r="GM201"/>
      <c r="GN201"/>
      <c r="GO201"/>
      <c r="GP201"/>
      <c r="GQ201"/>
      <c r="GR201"/>
      <c r="GS201"/>
      <c r="GT201"/>
      <c r="GU201"/>
      <c r="GV201"/>
      <c r="GW201"/>
      <c r="GX201"/>
      <c r="GY201"/>
      <c r="GZ201"/>
      <c r="HA201"/>
      <c r="HB201"/>
      <c r="HC201"/>
      <c r="HD201"/>
      <c r="HE201"/>
      <c r="HF201"/>
      <c r="HG201"/>
      <c r="HH201"/>
      <c r="HI201"/>
      <c r="HJ201"/>
      <c r="HK201"/>
      <c r="HL201"/>
      <c r="HM201"/>
      <c r="HN201"/>
      <c r="HO201"/>
      <c r="HP201"/>
      <c r="HQ201"/>
      <c r="HR201"/>
      <c r="HS201"/>
      <c r="HT201"/>
      <c r="HU201"/>
      <c r="HV201"/>
      <c r="HW201"/>
      <c r="HX201"/>
      <c r="HY201"/>
      <c r="HZ201"/>
      <c r="IA201"/>
      <c r="IB201"/>
      <c r="IC201"/>
      <c r="ID201"/>
      <c r="IE201"/>
      <c r="IF201"/>
      <c r="IG201"/>
      <c r="IH201"/>
      <c r="II201"/>
      <c r="IJ201"/>
      <c r="IK201"/>
      <c r="IL201"/>
      <c r="IM201"/>
      <c r="IN201"/>
      <c r="IO201"/>
    </row>
    <row r="202" spans="1:57" s="18" customFormat="1" ht="27" customHeight="1">
      <c r="A202" s="16"/>
      <c r="B202" s="16"/>
      <c r="C202" s="16"/>
      <c r="D202" s="17"/>
      <c r="E202" s="17"/>
      <c r="F202" s="17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</row>
    <row r="203" spans="1:249" ht="27" customHeight="1">
      <c r="A203" s="24">
        <v>601610</v>
      </c>
      <c r="B203" s="23" t="s">
        <v>501</v>
      </c>
      <c r="C203" s="29" t="s">
        <v>502</v>
      </c>
      <c r="D203" s="23"/>
      <c r="E203" s="21">
        <v>42.2</v>
      </c>
      <c r="F203" s="22" t="s">
        <v>39</v>
      </c>
      <c r="G203" s="5" t="s">
        <v>286</v>
      </c>
      <c r="H203" s="5">
        <v>1</v>
      </c>
      <c r="I203" s="5" t="s">
        <v>54</v>
      </c>
      <c r="J203" s="15">
        <v>5902052120925</v>
      </c>
      <c r="K203" s="23">
        <v>11</v>
      </c>
      <c r="L203" s="23">
        <v>125</v>
      </c>
      <c r="M203" s="33">
        <v>68</v>
      </c>
      <c r="N203" s="33">
        <v>12.8</v>
      </c>
      <c r="O203" s="13">
        <f aca="true" t="shared" si="26" ref="O203:O208">L203*M203*N203</f>
        <v>108800</v>
      </c>
      <c r="P203" s="23"/>
      <c r="Q203" s="23"/>
      <c r="R203" s="24" t="s">
        <v>377</v>
      </c>
      <c r="S203" s="23" t="s">
        <v>378</v>
      </c>
      <c r="T203" s="5" t="s">
        <v>27</v>
      </c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  <c r="BO203"/>
      <c r="BP203"/>
      <c r="BQ203"/>
      <c r="BR203"/>
      <c r="BS203"/>
      <c r="BT203"/>
      <c r="BU203"/>
      <c r="BV203"/>
      <c r="BW203"/>
      <c r="BX203"/>
      <c r="BY203"/>
      <c r="BZ203"/>
      <c r="CA203"/>
      <c r="CB203"/>
      <c r="CC203"/>
      <c r="CD203"/>
      <c r="CE203"/>
      <c r="CF203"/>
      <c r="CG203"/>
      <c r="CH203"/>
      <c r="CI203"/>
      <c r="CJ203"/>
      <c r="CK203"/>
      <c r="CL203"/>
      <c r="CM203"/>
      <c r="CN203"/>
      <c r="CO203"/>
      <c r="CP203"/>
      <c r="CQ203"/>
      <c r="CR203"/>
      <c r="CS203"/>
      <c r="CT203"/>
      <c r="CU203"/>
      <c r="CV203"/>
      <c r="CW203"/>
      <c r="CX203"/>
      <c r="CY203"/>
      <c r="CZ203"/>
      <c r="DA203"/>
      <c r="DB203"/>
      <c r="DC203"/>
      <c r="DD203"/>
      <c r="DE203"/>
      <c r="DF203"/>
      <c r="DG203"/>
      <c r="DH203"/>
      <c r="DI203"/>
      <c r="DJ203"/>
      <c r="DK203"/>
      <c r="DL203"/>
      <c r="DM203"/>
      <c r="DN203"/>
      <c r="DO203"/>
      <c r="DP203"/>
      <c r="DQ203"/>
      <c r="DR203"/>
      <c r="DS203"/>
      <c r="DT203"/>
      <c r="DU203"/>
      <c r="DV203"/>
      <c r="DW203"/>
      <c r="DX203"/>
      <c r="DY203"/>
      <c r="DZ203"/>
      <c r="EA203"/>
      <c r="EB203"/>
      <c r="EC203"/>
      <c r="ED203"/>
      <c r="EE203"/>
      <c r="EF203"/>
      <c r="EG203"/>
      <c r="EH203"/>
      <c r="EI203"/>
      <c r="EJ203"/>
      <c r="EK203"/>
      <c r="EL203"/>
      <c r="EM203"/>
      <c r="EN203"/>
      <c r="EO203"/>
      <c r="EP203"/>
      <c r="EQ203"/>
      <c r="ER203"/>
      <c r="ES203"/>
      <c r="ET203"/>
      <c r="EU203"/>
      <c r="EV203"/>
      <c r="EW203"/>
      <c r="EX203"/>
      <c r="EY203"/>
      <c r="EZ203"/>
      <c r="FA203"/>
      <c r="FB203"/>
      <c r="FC203"/>
      <c r="FD203"/>
      <c r="FE203"/>
      <c r="FF203"/>
      <c r="FG203"/>
      <c r="FH203"/>
      <c r="FI203"/>
      <c r="FJ203"/>
      <c r="FK203"/>
      <c r="FL203"/>
      <c r="FM203"/>
      <c r="FN203"/>
      <c r="FO203"/>
      <c r="FP203"/>
      <c r="FQ203"/>
      <c r="FR203"/>
      <c r="FS203"/>
      <c r="FT203"/>
      <c r="FU203"/>
      <c r="FV203"/>
      <c r="FW203"/>
      <c r="FX203"/>
      <c r="FY203"/>
      <c r="FZ203"/>
      <c r="GA203"/>
      <c r="GB203"/>
      <c r="GC203"/>
      <c r="GD203"/>
      <c r="GE203"/>
      <c r="GF203"/>
      <c r="GG203"/>
      <c r="GH203"/>
      <c r="GI203"/>
      <c r="GJ203"/>
      <c r="GK203"/>
      <c r="GL203"/>
      <c r="GM203"/>
      <c r="GN203"/>
      <c r="GO203"/>
      <c r="GP203"/>
      <c r="GQ203"/>
      <c r="GR203"/>
      <c r="GS203"/>
      <c r="GT203"/>
      <c r="GU203"/>
      <c r="GV203"/>
      <c r="GW203"/>
      <c r="GX203"/>
      <c r="GY203"/>
      <c r="GZ203"/>
      <c r="HA203"/>
      <c r="HB203"/>
      <c r="HC203"/>
      <c r="HD203"/>
      <c r="HE203"/>
      <c r="HF203"/>
      <c r="HG203"/>
      <c r="HH203"/>
      <c r="HI203"/>
      <c r="HJ203"/>
      <c r="HK203"/>
      <c r="HL203"/>
      <c r="HM203"/>
      <c r="HN203"/>
      <c r="HO203"/>
      <c r="HP203"/>
      <c r="HQ203"/>
      <c r="HR203"/>
      <c r="HS203"/>
      <c r="HT203"/>
      <c r="HU203"/>
      <c r="HV203"/>
      <c r="HW203"/>
      <c r="HX203"/>
      <c r="HY203"/>
      <c r="HZ203"/>
      <c r="IA203"/>
      <c r="IB203"/>
      <c r="IC203"/>
      <c r="ID203"/>
      <c r="IE203"/>
      <c r="IF203"/>
      <c r="IG203"/>
      <c r="IH203"/>
      <c r="II203"/>
      <c r="IJ203"/>
      <c r="IK203"/>
      <c r="IL203"/>
      <c r="IM203"/>
      <c r="IN203"/>
      <c r="IO203"/>
    </row>
    <row r="204" spans="1:249" ht="27" customHeight="1">
      <c r="A204" s="24">
        <v>601611</v>
      </c>
      <c r="B204" s="23" t="s">
        <v>503</v>
      </c>
      <c r="C204" s="29" t="s">
        <v>504</v>
      </c>
      <c r="D204" s="23"/>
      <c r="E204" s="21">
        <v>48.6</v>
      </c>
      <c r="F204" s="22" t="s">
        <v>39</v>
      </c>
      <c r="G204" s="5" t="s">
        <v>286</v>
      </c>
      <c r="H204" s="5">
        <v>1</v>
      </c>
      <c r="I204" s="5" t="s">
        <v>54</v>
      </c>
      <c r="J204" s="15">
        <v>5902052120932</v>
      </c>
      <c r="K204" s="23">
        <v>13</v>
      </c>
      <c r="L204" s="23">
        <v>138</v>
      </c>
      <c r="M204" s="23">
        <v>68</v>
      </c>
      <c r="N204" s="23">
        <v>12.8</v>
      </c>
      <c r="O204" s="13">
        <f t="shared" si="26"/>
        <v>120115.20000000001</v>
      </c>
      <c r="P204" s="23"/>
      <c r="Q204" s="23"/>
      <c r="R204" s="24" t="s">
        <v>377</v>
      </c>
      <c r="S204" s="23" t="s">
        <v>378</v>
      </c>
      <c r="T204" s="5" t="s">
        <v>27</v>
      </c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/>
      <c r="BN204"/>
      <c r="BO204"/>
      <c r="BP204"/>
      <c r="BQ204"/>
      <c r="BR204"/>
      <c r="BS204"/>
      <c r="BT204"/>
      <c r="BU204"/>
      <c r="BV204"/>
      <c r="BW204"/>
      <c r="BX204"/>
      <c r="BY204"/>
      <c r="BZ204"/>
      <c r="CA204"/>
      <c r="CB204"/>
      <c r="CC204"/>
      <c r="CD204"/>
      <c r="CE204"/>
      <c r="CF204"/>
      <c r="CG204"/>
      <c r="CH204"/>
      <c r="CI204"/>
      <c r="CJ204"/>
      <c r="CK204"/>
      <c r="CL204"/>
      <c r="CM204"/>
      <c r="CN204"/>
      <c r="CO204"/>
      <c r="CP204"/>
      <c r="CQ204"/>
      <c r="CR204"/>
      <c r="CS204"/>
      <c r="CT204"/>
      <c r="CU204"/>
      <c r="CV204"/>
      <c r="CW204"/>
      <c r="CX204"/>
      <c r="CY204"/>
      <c r="CZ204"/>
      <c r="DA204"/>
      <c r="DB204"/>
      <c r="DC204"/>
      <c r="DD204"/>
      <c r="DE204"/>
      <c r="DF204"/>
      <c r="DG204"/>
      <c r="DH204"/>
      <c r="DI204"/>
      <c r="DJ204"/>
      <c r="DK204"/>
      <c r="DL204"/>
      <c r="DM204"/>
      <c r="DN204"/>
      <c r="DO204"/>
      <c r="DP204"/>
      <c r="DQ204"/>
      <c r="DR204"/>
      <c r="DS204"/>
      <c r="DT204"/>
      <c r="DU204"/>
      <c r="DV204"/>
      <c r="DW204"/>
      <c r="DX204"/>
      <c r="DY204"/>
      <c r="DZ204"/>
      <c r="EA204"/>
      <c r="EB204"/>
      <c r="EC204"/>
      <c r="ED204"/>
      <c r="EE204"/>
      <c r="EF204"/>
      <c r="EG204"/>
      <c r="EH204"/>
      <c r="EI204"/>
      <c r="EJ204"/>
      <c r="EK204"/>
      <c r="EL204"/>
      <c r="EM204"/>
      <c r="EN204"/>
      <c r="EO204"/>
      <c r="EP204"/>
      <c r="EQ204"/>
      <c r="ER204"/>
      <c r="ES204"/>
      <c r="ET204"/>
      <c r="EU204"/>
      <c r="EV204"/>
      <c r="EW204"/>
      <c r="EX204"/>
      <c r="EY204"/>
      <c r="EZ204"/>
      <c r="FA204"/>
      <c r="FB204"/>
      <c r="FC204"/>
      <c r="FD204"/>
      <c r="FE204"/>
      <c r="FF204"/>
      <c r="FG204"/>
      <c r="FH204"/>
      <c r="FI204"/>
      <c r="FJ204"/>
      <c r="FK204"/>
      <c r="FL204"/>
      <c r="FM204"/>
      <c r="FN204"/>
      <c r="FO204"/>
      <c r="FP204"/>
      <c r="FQ204"/>
      <c r="FR204"/>
      <c r="FS204"/>
      <c r="FT204"/>
      <c r="FU204"/>
      <c r="FV204"/>
      <c r="FW204"/>
      <c r="FX204"/>
      <c r="FY204"/>
      <c r="FZ204"/>
      <c r="GA204"/>
      <c r="GB204"/>
      <c r="GC204"/>
      <c r="GD204"/>
      <c r="GE204"/>
      <c r="GF204"/>
      <c r="GG204"/>
      <c r="GH204"/>
      <c r="GI204"/>
      <c r="GJ204"/>
      <c r="GK204"/>
      <c r="GL204"/>
      <c r="GM204"/>
      <c r="GN204"/>
      <c r="GO204"/>
      <c r="GP204"/>
      <c r="GQ204"/>
      <c r="GR204"/>
      <c r="GS204"/>
      <c r="GT204"/>
      <c r="GU204"/>
      <c r="GV204"/>
      <c r="GW204"/>
      <c r="GX204"/>
      <c r="GY204"/>
      <c r="GZ204"/>
      <c r="HA204"/>
      <c r="HB204"/>
      <c r="HC204"/>
      <c r="HD204"/>
      <c r="HE204"/>
      <c r="HF204"/>
      <c r="HG204"/>
      <c r="HH204"/>
      <c r="HI204"/>
      <c r="HJ204"/>
      <c r="HK204"/>
      <c r="HL204"/>
      <c r="HM204"/>
      <c r="HN204"/>
      <c r="HO204"/>
      <c r="HP204"/>
      <c r="HQ204"/>
      <c r="HR204"/>
      <c r="HS204"/>
      <c r="HT204"/>
      <c r="HU204"/>
      <c r="HV204"/>
      <c r="HW204"/>
      <c r="HX204"/>
      <c r="HY204"/>
      <c r="HZ204"/>
      <c r="IA204"/>
      <c r="IB204"/>
      <c r="IC204"/>
      <c r="ID204"/>
      <c r="IE204"/>
      <c r="IF204"/>
      <c r="IG204"/>
      <c r="IH204"/>
      <c r="II204"/>
      <c r="IJ204"/>
      <c r="IK204"/>
      <c r="IL204"/>
      <c r="IM204"/>
      <c r="IN204"/>
      <c r="IO204"/>
    </row>
    <row r="205" spans="1:249" ht="27" customHeight="1">
      <c r="A205" s="24">
        <v>601612</v>
      </c>
      <c r="B205" s="23" t="s">
        <v>505</v>
      </c>
      <c r="C205" s="29" t="s">
        <v>506</v>
      </c>
      <c r="D205" s="23"/>
      <c r="E205" s="21">
        <v>79.6</v>
      </c>
      <c r="F205" s="22" t="s">
        <v>39</v>
      </c>
      <c r="G205" s="5" t="s">
        <v>286</v>
      </c>
      <c r="H205" s="5">
        <v>1</v>
      </c>
      <c r="I205" s="5" t="s">
        <v>54</v>
      </c>
      <c r="J205" s="15">
        <v>5902052120949</v>
      </c>
      <c r="K205" s="23">
        <v>17</v>
      </c>
      <c r="L205" s="23">
        <v>160</v>
      </c>
      <c r="M205" s="23">
        <v>80</v>
      </c>
      <c r="N205" s="23">
        <v>16</v>
      </c>
      <c r="O205" s="13">
        <f t="shared" si="26"/>
        <v>204800</v>
      </c>
      <c r="P205" s="23"/>
      <c r="Q205" s="23"/>
      <c r="R205" s="24" t="s">
        <v>377</v>
      </c>
      <c r="S205" s="23" t="s">
        <v>378</v>
      </c>
      <c r="T205" s="5" t="s">
        <v>27</v>
      </c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/>
      <c r="BM205"/>
      <c r="BN205"/>
      <c r="BO205"/>
      <c r="BP205"/>
      <c r="BQ205"/>
      <c r="BR205"/>
      <c r="BS205"/>
      <c r="BT205"/>
      <c r="BU205"/>
      <c r="BV205"/>
      <c r="BW205"/>
      <c r="BX205"/>
      <c r="BY205"/>
      <c r="BZ205"/>
      <c r="CA205"/>
      <c r="CB205"/>
      <c r="CC205"/>
      <c r="CD205"/>
      <c r="CE205"/>
      <c r="CF205"/>
      <c r="CG205"/>
      <c r="CH205"/>
      <c r="CI205"/>
      <c r="CJ205"/>
      <c r="CK205"/>
      <c r="CL205"/>
      <c r="CM205"/>
      <c r="CN205"/>
      <c r="CO205"/>
      <c r="CP205"/>
      <c r="CQ205"/>
      <c r="CR205"/>
      <c r="CS205"/>
      <c r="CT205"/>
      <c r="CU205"/>
      <c r="CV205"/>
      <c r="CW205"/>
      <c r="CX205"/>
      <c r="CY205"/>
      <c r="CZ205"/>
      <c r="DA205"/>
      <c r="DB205"/>
      <c r="DC205"/>
      <c r="DD205"/>
      <c r="DE205"/>
      <c r="DF205"/>
      <c r="DG205"/>
      <c r="DH205"/>
      <c r="DI205"/>
      <c r="DJ205"/>
      <c r="DK205"/>
      <c r="DL205"/>
      <c r="DM205"/>
      <c r="DN205"/>
      <c r="DO205"/>
      <c r="DP205"/>
      <c r="DQ205"/>
      <c r="DR205"/>
      <c r="DS205"/>
      <c r="DT205"/>
      <c r="DU205"/>
      <c r="DV205"/>
      <c r="DW205"/>
      <c r="DX205"/>
      <c r="DY205"/>
      <c r="DZ205"/>
      <c r="EA205"/>
      <c r="EB205"/>
      <c r="EC205"/>
      <c r="ED205"/>
      <c r="EE205"/>
      <c r="EF205"/>
      <c r="EG205"/>
      <c r="EH205"/>
      <c r="EI205"/>
      <c r="EJ205"/>
      <c r="EK205"/>
      <c r="EL205"/>
      <c r="EM205"/>
      <c r="EN205"/>
      <c r="EO205"/>
      <c r="EP205"/>
      <c r="EQ205"/>
      <c r="ER205"/>
      <c r="ES205"/>
      <c r="ET205"/>
      <c r="EU205"/>
      <c r="EV205"/>
      <c r="EW205"/>
      <c r="EX205"/>
      <c r="EY205"/>
      <c r="EZ205"/>
      <c r="FA205"/>
      <c r="FB205"/>
      <c r="FC205"/>
      <c r="FD205"/>
      <c r="FE205"/>
      <c r="FF205"/>
      <c r="FG205"/>
      <c r="FH205"/>
      <c r="FI205"/>
      <c r="FJ205"/>
      <c r="FK205"/>
      <c r="FL205"/>
      <c r="FM205"/>
      <c r="FN205"/>
      <c r="FO205"/>
      <c r="FP205"/>
      <c r="FQ205"/>
      <c r="FR205"/>
      <c r="FS205"/>
      <c r="FT205"/>
      <c r="FU205"/>
      <c r="FV205"/>
      <c r="FW205"/>
      <c r="FX205"/>
      <c r="FY205"/>
      <c r="FZ205"/>
      <c r="GA205"/>
      <c r="GB205"/>
      <c r="GC205"/>
      <c r="GD205"/>
      <c r="GE205"/>
      <c r="GF205"/>
      <c r="GG205"/>
      <c r="GH205"/>
      <c r="GI205"/>
      <c r="GJ205"/>
      <c r="GK205"/>
      <c r="GL205"/>
      <c r="GM205"/>
      <c r="GN205"/>
      <c r="GO205"/>
      <c r="GP205"/>
      <c r="GQ205"/>
      <c r="GR205"/>
      <c r="GS205"/>
      <c r="GT205"/>
      <c r="GU205"/>
      <c r="GV205"/>
      <c r="GW205"/>
      <c r="GX205"/>
      <c r="GY205"/>
      <c r="GZ205"/>
      <c r="HA205"/>
      <c r="HB205"/>
      <c r="HC205"/>
      <c r="HD205"/>
      <c r="HE205"/>
      <c r="HF205"/>
      <c r="HG205"/>
      <c r="HH205"/>
      <c r="HI205"/>
      <c r="HJ205"/>
      <c r="HK205"/>
      <c r="HL205"/>
      <c r="HM205"/>
      <c r="HN205"/>
      <c r="HO205"/>
      <c r="HP205"/>
      <c r="HQ205"/>
      <c r="HR205"/>
      <c r="HS205"/>
      <c r="HT205"/>
      <c r="HU205"/>
      <c r="HV205"/>
      <c r="HW205"/>
      <c r="HX205"/>
      <c r="HY205"/>
      <c r="HZ205"/>
      <c r="IA205"/>
      <c r="IB205"/>
      <c r="IC205"/>
      <c r="ID205"/>
      <c r="IE205"/>
      <c r="IF205"/>
      <c r="IG205"/>
      <c r="IH205"/>
      <c r="II205"/>
      <c r="IJ205"/>
      <c r="IK205"/>
      <c r="IL205"/>
      <c r="IM205"/>
      <c r="IN205"/>
      <c r="IO205"/>
    </row>
    <row r="206" spans="1:249" ht="27" customHeight="1">
      <c r="A206" s="24">
        <v>601613</v>
      </c>
      <c r="B206" s="23" t="s">
        <v>507</v>
      </c>
      <c r="C206" s="29" t="s">
        <v>508</v>
      </c>
      <c r="D206" s="23"/>
      <c r="E206" s="21">
        <v>127.9</v>
      </c>
      <c r="F206" s="22" t="s">
        <v>39</v>
      </c>
      <c r="G206" s="5" t="s">
        <v>286</v>
      </c>
      <c r="H206" s="5">
        <v>1</v>
      </c>
      <c r="I206" s="5" t="s">
        <v>54</v>
      </c>
      <c r="J206" s="15">
        <v>5902052120956</v>
      </c>
      <c r="K206" s="23">
        <v>25</v>
      </c>
      <c r="L206" s="23">
        <v>175</v>
      </c>
      <c r="M206" s="23">
        <v>82</v>
      </c>
      <c r="N206" s="23">
        <v>21</v>
      </c>
      <c r="O206" s="13">
        <f t="shared" si="26"/>
        <v>301350</v>
      </c>
      <c r="P206" s="23"/>
      <c r="Q206" s="23"/>
      <c r="R206" s="24" t="s">
        <v>377</v>
      </c>
      <c r="S206" s="23" t="s">
        <v>378</v>
      </c>
      <c r="T206" s="5" t="s">
        <v>27</v>
      </c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  <c r="BG206"/>
      <c r="BH206"/>
      <c r="BI206"/>
      <c r="BJ206"/>
      <c r="BK206"/>
      <c r="BL206"/>
      <c r="BM206"/>
      <c r="BN206"/>
      <c r="BO206"/>
      <c r="BP206"/>
      <c r="BQ206"/>
      <c r="BR206"/>
      <c r="BS206"/>
      <c r="BT206"/>
      <c r="BU206"/>
      <c r="BV206"/>
      <c r="BW206"/>
      <c r="BX206"/>
      <c r="BY206"/>
      <c r="BZ206"/>
      <c r="CA206"/>
      <c r="CB206"/>
      <c r="CC206"/>
      <c r="CD206"/>
      <c r="CE206"/>
      <c r="CF206"/>
      <c r="CG206"/>
      <c r="CH206"/>
      <c r="CI206"/>
      <c r="CJ206"/>
      <c r="CK206"/>
      <c r="CL206"/>
      <c r="CM206"/>
      <c r="CN206"/>
      <c r="CO206"/>
      <c r="CP206"/>
      <c r="CQ206"/>
      <c r="CR206"/>
      <c r="CS206"/>
      <c r="CT206"/>
      <c r="CU206"/>
      <c r="CV206"/>
      <c r="CW206"/>
      <c r="CX206"/>
      <c r="CY206"/>
      <c r="CZ206"/>
      <c r="DA206"/>
      <c r="DB206"/>
      <c r="DC206"/>
      <c r="DD206"/>
      <c r="DE206"/>
      <c r="DF206"/>
      <c r="DG206"/>
      <c r="DH206"/>
      <c r="DI206"/>
      <c r="DJ206"/>
      <c r="DK206"/>
      <c r="DL206"/>
      <c r="DM206"/>
      <c r="DN206"/>
      <c r="DO206"/>
      <c r="DP206"/>
      <c r="DQ206"/>
      <c r="DR206"/>
      <c r="DS206"/>
      <c r="DT206"/>
      <c r="DU206"/>
      <c r="DV206"/>
      <c r="DW206"/>
      <c r="DX206"/>
      <c r="DY206"/>
      <c r="DZ206"/>
      <c r="EA206"/>
      <c r="EB206"/>
      <c r="EC206"/>
      <c r="ED206"/>
      <c r="EE206"/>
      <c r="EF206"/>
      <c r="EG206"/>
      <c r="EH206"/>
      <c r="EI206"/>
      <c r="EJ206"/>
      <c r="EK206"/>
      <c r="EL206"/>
      <c r="EM206"/>
      <c r="EN206"/>
      <c r="EO206"/>
      <c r="EP206"/>
      <c r="EQ206"/>
      <c r="ER206"/>
      <c r="ES206"/>
      <c r="ET206"/>
      <c r="EU206"/>
      <c r="EV206"/>
      <c r="EW206"/>
      <c r="EX206"/>
      <c r="EY206"/>
      <c r="EZ206"/>
      <c r="FA206"/>
      <c r="FB206"/>
      <c r="FC206"/>
      <c r="FD206"/>
      <c r="FE206"/>
      <c r="FF206"/>
      <c r="FG206"/>
      <c r="FH206"/>
      <c r="FI206"/>
      <c r="FJ206"/>
      <c r="FK206"/>
      <c r="FL206"/>
      <c r="FM206"/>
      <c r="FN206"/>
      <c r="FO206"/>
      <c r="FP206"/>
      <c r="FQ206"/>
      <c r="FR206"/>
      <c r="FS206"/>
      <c r="FT206"/>
      <c r="FU206"/>
      <c r="FV206"/>
      <c r="FW206"/>
      <c r="FX206"/>
      <c r="FY206"/>
      <c r="FZ206"/>
      <c r="GA206"/>
      <c r="GB206"/>
      <c r="GC206"/>
      <c r="GD206"/>
      <c r="GE206"/>
      <c r="GF206"/>
      <c r="GG206"/>
      <c r="GH206"/>
      <c r="GI206"/>
      <c r="GJ206"/>
      <c r="GK206"/>
      <c r="GL206"/>
      <c r="GM206"/>
      <c r="GN206"/>
      <c r="GO206"/>
      <c r="GP206"/>
      <c r="GQ206"/>
      <c r="GR206"/>
      <c r="GS206"/>
      <c r="GT206"/>
      <c r="GU206"/>
      <c r="GV206"/>
      <c r="GW206"/>
      <c r="GX206"/>
      <c r="GY206"/>
      <c r="GZ206"/>
      <c r="HA206"/>
      <c r="HB206"/>
      <c r="HC206"/>
      <c r="HD206"/>
      <c r="HE206"/>
      <c r="HF206"/>
      <c r="HG206"/>
      <c r="HH206"/>
      <c r="HI206"/>
      <c r="HJ206"/>
      <c r="HK206"/>
      <c r="HL206"/>
      <c r="HM206"/>
      <c r="HN206"/>
      <c r="HO206"/>
      <c r="HP206"/>
      <c r="HQ206"/>
      <c r="HR206"/>
      <c r="HS206"/>
      <c r="HT206"/>
      <c r="HU206"/>
      <c r="HV206"/>
      <c r="HW206"/>
      <c r="HX206"/>
      <c r="HY206"/>
      <c r="HZ206"/>
      <c r="IA206"/>
      <c r="IB206"/>
      <c r="IC206"/>
      <c r="ID206"/>
      <c r="IE206"/>
      <c r="IF206"/>
      <c r="IG206"/>
      <c r="IH206"/>
      <c r="II206"/>
      <c r="IJ206"/>
      <c r="IK206"/>
      <c r="IL206"/>
      <c r="IM206"/>
      <c r="IN206"/>
      <c r="IO206"/>
    </row>
    <row r="207" spans="1:249" ht="27" customHeight="1">
      <c r="A207" s="24">
        <v>601614</v>
      </c>
      <c r="B207" s="23" t="s">
        <v>509</v>
      </c>
      <c r="C207" s="29" t="s">
        <v>510</v>
      </c>
      <c r="D207" s="23"/>
      <c r="E207" s="21">
        <v>141</v>
      </c>
      <c r="F207" s="22" t="s">
        <v>39</v>
      </c>
      <c r="G207" s="5" t="s">
        <v>286</v>
      </c>
      <c r="H207" s="5">
        <v>1</v>
      </c>
      <c r="I207" s="5" t="s">
        <v>54</v>
      </c>
      <c r="J207" s="15">
        <v>5902052120963</v>
      </c>
      <c r="K207" s="23">
        <v>29</v>
      </c>
      <c r="L207" s="23">
        <v>185</v>
      </c>
      <c r="M207" s="23">
        <v>83</v>
      </c>
      <c r="N207" s="23">
        <v>21</v>
      </c>
      <c r="O207" s="13">
        <f t="shared" si="26"/>
        <v>322455</v>
      </c>
      <c r="P207" s="23"/>
      <c r="Q207" s="23"/>
      <c r="R207" s="24" t="s">
        <v>377</v>
      </c>
      <c r="S207" s="23" t="s">
        <v>378</v>
      </c>
      <c r="T207" s="5" t="s">
        <v>27</v>
      </c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  <c r="BG207"/>
      <c r="BH207"/>
      <c r="BI207"/>
      <c r="BJ207"/>
      <c r="BK207"/>
      <c r="BL207"/>
      <c r="BM207"/>
      <c r="BN207"/>
      <c r="BO207"/>
      <c r="BP207"/>
      <c r="BQ207"/>
      <c r="BR207"/>
      <c r="BS207"/>
      <c r="BT207"/>
      <c r="BU207"/>
      <c r="BV207"/>
      <c r="BW207"/>
      <c r="BX207"/>
      <c r="BY207"/>
      <c r="BZ207"/>
      <c r="CA207"/>
      <c r="CB207"/>
      <c r="CC207"/>
      <c r="CD207"/>
      <c r="CE207"/>
      <c r="CF207"/>
      <c r="CG207"/>
      <c r="CH207"/>
      <c r="CI207"/>
      <c r="CJ207"/>
      <c r="CK207"/>
      <c r="CL207"/>
      <c r="CM207"/>
      <c r="CN207"/>
      <c r="CO207"/>
      <c r="CP207"/>
      <c r="CQ207"/>
      <c r="CR207"/>
      <c r="CS207"/>
      <c r="CT207"/>
      <c r="CU207"/>
      <c r="CV207"/>
      <c r="CW207"/>
      <c r="CX207"/>
      <c r="CY207"/>
      <c r="CZ207"/>
      <c r="DA207"/>
      <c r="DB207"/>
      <c r="DC207"/>
      <c r="DD207"/>
      <c r="DE207"/>
      <c r="DF207"/>
      <c r="DG207"/>
      <c r="DH207"/>
      <c r="DI207"/>
      <c r="DJ207"/>
      <c r="DK207"/>
      <c r="DL207"/>
      <c r="DM207"/>
      <c r="DN207"/>
      <c r="DO207"/>
      <c r="DP207"/>
      <c r="DQ207"/>
      <c r="DR207"/>
      <c r="DS207"/>
      <c r="DT207"/>
      <c r="DU207"/>
      <c r="DV207"/>
      <c r="DW207"/>
      <c r="DX207"/>
      <c r="DY207"/>
      <c r="DZ207"/>
      <c r="EA207"/>
      <c r="EB207"/>
      <c r="EC207"/>
      <c r="ED207"/>
      <c r="EE207"/>
      <c r="EF207"/>
      <c r="EG207"/>
      <c r="EH207"/>
      <c r="EI207"/>
      <c r="EJ207"/>
      <c r="EK207"/>
      <c r="EL207"/>
      <c r="EM207"/>
      <c r="EN207"/>
      <c r="EO207"/>
      <c r="EP207"/>
      <c r="EQ207"/>
      <c r="ER207"/>
      <c r="ES207"/>
      <c r="ET207"/>
      <c r="EU207"/>
      <c r="EV207"/>
      <c r="EW207"/>
      <c r="EX207"/>
      <c r="EY207"/>
      <c r="EZ207"/>
      <c r="FA207"/>
      <c r="FB207"/>
      <c r="FC207"/>
      <c r="FD207"/>
      <c r="FE207"/>
      <c r="FF207"/>
      <c r="FG207"/>
      <c r="FH207"/>
      <c r="FI207"/>
      <c r="FJ207"/>
      <c r="FK207"/>
      <c r="FL207"/>
      <c r="FM207"/>
      <c r="FN207"/>
      <c r="FO207"/>
      <c r="FP207"/>
      <c r="FQ207"/>
      <c r="FR207"/>
      <c r="FS207"/>
      <c r="FT207"/>
      <c r="FU207"/>
      <c r="FV207"/>
      <c r="FW207"/>
      <c r="FX207"/>
      <c r="FY207"/>
      <c r="FZ207"/>
      <c r="GA207"/>
      <c r="GB207"/>
      <c r="GC207"/>
      <c r="GD207"/>
      <c r="GE207"/>
      <c r="GF207"/>
      <c r="GG207"/>
      <c r="GH207"/>
      <c r="GI207"/>
      <c r="GJ207"/>
      <c r="GK207"/>
      <c r="GL207"/>
      <c r="GM207"/>
      <c r="GN207"/>
      <c r="GO207"/>
      <c r="GP207"/>
      <c r="GQ207"/>
      <c r="GR207"/>
      <c r="GS207"/>
      <c r="GT207"/>
      <c r="GU207"/>
      <c r="GV207"/>
      <c r="GW207"/>
      <c r="GX207"/>
      <c r="GY207"/>
      <c r="GZ207"/>
      <c r="HA207"/>
      <c r="HB207"/>
      <c r="HC207"/>
      <c r="HD207"/>
      <c r="HE207"/>
      <c r="HF207"/>
      <c r="HG207"/>
      <c r="HH207"/>
      <c r="HI207"/>
      <c r="HJ207"/>
      <c r="HK207"/>
      <c r="HL207"/>
      <c r="HM207"/>
      <c r="HN207"/>
      <c r="HO207"/>
      <c r="HP207"/>
      <c r="HQ207"/>
      <c r="HR207"/>
      <c r="HS207"/>
      <c r="HT207"/>
      <c r="HU207"/>
      <c r="HV207"/>
      <c r="HW207"/>
      <c r="HX207"/>
      <c r="HY207"/>
      <c r="HZ207"/>
      <c r="IA207"/>
      <c r="IB207"/>
      <c r="IC207"/>
      <c r="ID207"/>
      <c r="IE207"/>
      <c r="IF207"/>
      <c r="IG207"/>
      <c r="IH207"/>
      <c r="II207"/>
      <c r="IJ207"/>
      <c r="IK207"/>
      <c r="IL207"/>
      <c r="IM207"/>
      <c r="IN207"/>
      <c r="IO207"/>
    </row>
    <row r="208" spans="1:249" ht="27" customHeight="1">
      <c r="A208" s="24">
        <v>601615</v>
      </c>
      <c r="B208" s="23" t="s">
        <v>511</v>
      </c>
      <c r="C208" s="29" t="s">
        <v>512</v>
      </c>
      <c r="D208" s="23"/>
      <c r="E208" s="21">
        <v>226.8</v>
      </c>
      <c r="F208" s="22" t="s">
        <v>39</v>
      </c>
      <c r="G208" s="5" t="s">
        <v>286</v>
      </c>
      <c r="H208" s="5">
        <v>1</v>
      </c>
      <c r="I208" s="5" t="s">
        <v>54</v>
      </c>
      <c r="J208" s="15">
        <v>5902052120970</v>
      </c>
      <c r="K208" s="23">
        <v>32</v>
      </c>
      <c r="L208" s="23">
        <v>215</v>
      </c>
      <c r="M208" s="23">
        <v>91</v>
      </c>
      <c r="N208" s="23">
        <v>24</v>
      </c>
      <c r="O208" s="13">
        <f t="shared" si="26"/>
        <v>469560</v>
      </c>
      <c r="P208" s="23"/>
      <c r="Q208" s="23"/>
      <c r="R208" s="24" t="s">
        <v>377</v>
      </c>
      <c r="S208" s="23" t="s">
        <v>378</v>
      </c>
      <c r="T208" s="5" t="s">
        <v>27</v>
      </c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  <c r="BG208"/>
      <c r="BH208"/>
      <c r="BI208"/>
      <c r="BJ208"/>
      <c r="BK208"/>
      <c r="BL208"/>
      <c r="BM208"/>
      <c r="BN208"/>
      <c r="BO208"/>
      <c r="BP208"/>
      <c r="BQ208"/>
      <c r="BR208"/>
      <c r="BS208"/>
      <c r="BT208"/>
      <c r="BU208"/>
      <c r="BV208"/>
      <c r="BW208"/>
      <c r="BX208"/>
      <c r="BY208"/>
      <c r="BZ208"/>
      <c r="CA208"/>
      <c r="CB208"/>
      <c r="CC208"/>
      <c r="CD208"/>
      <c r="CE208"/>
      <c r="CF208"/>
      <c r="CG208"/>
      <c r="CH208"/>
      <c r="CI208"/>
      <c r="CJ208"/>
      <c r="CK208"/>
      <c r="CL208"/>
      <c r="CM208"/>
      <c r="CN208"/>
      <c r="CO208"/>
      <c r="CP208"/>
      <c r="CQ208"/>
      <c r="CR208"/>
      <c r="CS208"/>
      <c r="CT208"/>
      <c r="CU208"/>
      <c r="CV208"/>
      <c r="CW208"/>
      <c r="CX208"/>
      <c r="CY208"/>
      <c r="CZ208"/>
      <c r="DA208"/>
      <c r="DB208"/>
      <c r="DC208"/>
      <c r="DD208"/>
      <c r="DE208"/>
      <c r="DF208"/>
      <c r="DG208"/>
      <c r="DH208"/>
      <c r="DI208"/>
      <c r="DJ208"/>
      <c r="DK208"/>
      <c r="DL208"/>
      <c r="DM208"/>
      <c r="DN208"/>
      <c r="DO208"/>
      <c r="DP208"/>
      <c r="DQ208"/>
      <c r="DR208"/>
      <c r="DS208"/>
      <c r="DT208"/>
      <c r="DU208"/>
      <c r="DV208"/>
      <c r="DW208"/>
      <c r="DX208"/>
      <c r="DY208"/>
      <c r="DZ208"/>
      <c r="EA208"/>
      <c r="EB208"/>
      <c r="EC208"/>
      <c r="ED208"/>
      <c r="EE208"/>
      <c r="EF208"/>
      <c r="EG208"/>
      <c r="EH208"/>
      <c r="EI208"/>
      <c r="EJ208"/>
      <c r="EK208"/>
      <c r="EL208"/>
      <c r="EM208"/>
      <c r="EN208"/>
      <c r="EO208"/>
      <c r="EP208"/>
      <c r="EQ208"/>
      <c r="ER208"/>
      <c r="ES208"/>
      <c r="ET208"/>
      <c r="EU208"/>
      <c r="EV208"/>
      <c r="EW208"/>
      <c r="EX208"/>
      <c r="EY208"/>
      <c r="EZ208"/>
      <c r="FA208"/>
      <c r="FB208"/>
      <c r="FC208"/>
      <c r="FD208"/>
      <c r="FE208"/>
      <c r="FF208"/>
      <c r="FG208"/>
      <c r="FH208"/>
      <c r="FI208"/>
      <c r="FJ208"/>
      <c r="FK208"/>
      <c r="FL208"/>
      <c r="FM208"/>
      <c r="FN208"/>
      <c r="FO208"/>
      <c r="FP208"/>
      <c r="FQ208"/>
      <c r="FR208"/>
      <c r="FS208"/>
      <c r="FT208"/>
      <c r="FU208"/>
      <c r="FV208"/>
      <c r="FW208"/>
      <c r="FX208"/>
      <c r="FY208"/>
      <c r="FZ208"/>
      <c r="GA208"/>
      <c r="GB208"/>
      <c r="GC208"/>
      <c r="GD208"/>
      <c r="GE208"/>
      <c r="GF208"/>
      <c r="GG208"/>
      <c r="GH208"/>
      <c r="GI208"/>
      <c r="GJ208"/>
      <c r="GK208"/>
      <c r="GL208"/>
      <c r="GM208"/>
      <c r="GN208"/>
      <c r="GO208"/>
      <c r="GP208"/>
      <c r="GQ208"/>
      <c r="GR208"/>
      <c r="GS208"/>
      <c r="GT208"/>
      <c r="GU208"/>
      <c r="GV208"/>
      <c r="GW208"/>
      <c r="GX208"/>
      <c r="GY208"/>
      <c r="GZ208"/>
      <c r="HA208"/>
      <c r="HB208"/>
      <c r="HC208"/>
      <c r="HD208"/>
      <c r="HE208"/>
      <c r="HF208"/>
      <c r="HG208"/>
      <c r="HH208"/>
      <c r="HI208"/>
      <c r="HJ208"/>
      <c r="HK208"/>
      <c r="HL208"/>
      <c r="HM208"/>
      <c r="HN208"/>
      <c r="HO208"/>
      <c r="HP208"/>
      <c r="HQ208"/>
      <c r="HR208"/>
      <c r="HS208"/>
      <c r="HT208"/>
      <c r="HU208"/>
      <c r="HV208"/>
      <c r="HW208"/>
      <c r="HX208"/>
      <c r="HY208"/>
      <c r="HZ208"/>
      <c r="IA208"/>
      <c r="IB208"/>
      <c r="IC208"/>
      <c r="ID208"/>
      <c r="IE208"/>
      <c r="IF208"/>
      <c r="IG208"/>
      <c r="IH208"/>
      <c r="II208"/>
      <c r="IJ208"/>
      <c r="IK208"/>
      <c r="IL208"/>
      <c r="IM208"/>
      <c r="IN208"/>
      <c r="IO208"/>
    </row>
    <row r="209" spans="1:57" s="18" customFormat="1" ht="27" customHeight="1">
      <c r="A209" s="16"/>
      <c r="B209" s="16"/>
      <c r="C209" s="16"/>
      <c r="D209" s="17"/>
      <c r="E209" s="17"/>
      <c r="F209" s="17"/>
      <c r="G209" s="16"/>
      <c r="H209" s="16"/>
      <c r="I209" s="16"/>
      <c r="J209" s="16"/>
      <c r="K209" s="16"/>
      <c r="L209" s="16"/>
      <c r="M209" s="16"/>
      <c r="N209" s="16"/>
      <c r="O209" s="16"/>
      <c r="P209" s="16"/>
      <c r="Q209" s="16"/>
      <c r="R209" s="16"/>
      <c r="S209" s="16"/>
      <c r="T209" s="16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</row>
    <row r="210" spans="1:249" ht="27" customHeight="1">
      <c r="A210" s="24">
        <v>601619</v>
      </c>
      <c r="B210" s="23" t="s">
        <v>513</v>
      </c>
      <c r="C210"/>
      <c r="D210" s="23"/>
      <c r="E210" s="21">
        <v>7</v>
      </c>
      <c r="F210" s="22" t="s">
        <v>39</v>
      </c>
      <c r="G210" s="5" t="s">
        <v>286</v>
      </c>
      <c r="H210" s="5">
        <v>1</v>
      </c>
      <c r="I210" s="5" t="s">
        <v>54</v>
      </c>
      <c r="J210" s="15">
        <v>5902052120987</v>
      </c>
      <c r="K210" s="5">
        <v>0.30000000000000004</v>
      </c>
      <c r="L210" s="5">
        <v>0</v>
      </c>
      <c r="M210" s="5">
        <v>0</v>
      </c>
      <c r="N210" s="5">
        <v>0</v>
      </c>
      <c r="O210" s="13">
        <f>L210*M210*N210</f>
        <v>0</v>
      </c>
      <c r="P210" s="5" t="s">
        <v>50</v>
      </c>
      <c r="Q210" s="23"/>
      <c r="R210" s="24" t="s">
        <v>514</v>
      </c>
      <c r="S210" s="23" t="s">
        <v>515</v>
      </c>
      <c r="T210" s="5" t="s">
        <v>27</v>
      </c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  <c r="BG210"/>
      <c r="BH210"/>
      <c r="BI210"/>
      <c r="BJ210"/>
      <c r="BK210"/>
      <c r="BL210"/>
      <c r="BM210"/>
      <c r="BN210"/>
      <c r="BO210"/>
      <c r="BP210"/>
      <c r="BQ210"/>
      <c r="BR210"/>
      <c r="BS210"/>
      <c r="BT210"/>
      <c r="BU210"/>
      <c r="BV210"/>
      <c r="BW210"/>
      <c r="BX210"/>
      <c r="BY210"/>
      <c r="BZ210"/>
      <c r="CA210"/>
      <c r="CB210"/>
      <c r="CC210"/>
      <c r="CD210"/>
      <c r="CE210"/>
      <c r="CF210"/>
      <c r="CG210"/>
      <c r="CH210"/>
      <c r="CI210"/>
      <c r="CJ210"/>
      <c r="CK210"/>
      <c r="CL210"/>
      <c r="CM210"/>
      <c r="CN210"/>
      <c r="CO210"/>
      <c r="CP210"/>
      <c r="CQ210"/>
      <c r="CR210"/>
      <c r="CS210"/>
      <c r="CT210"/>
      <c r="CU210"/>
      <c r="CV210"/>
      <c r="CW210"/>
      <c r="CX210"/>
      <c r="CY210"/>
      <c r="CZ210"/>
      <c r="DA210"/>
      <c r="DB210"/>
      <c r="DC210"/>
      <c r="DD210"/>
      <c r="DE210"/>
      <c r="DF210"/>
      <c r="DG210"/>
      <c r="DH210"/>
      <c r="DI210"/>
      <c r="DJ210"/>
      <c r="DK210"/>
      <c r="DL210"/>
      <c r="DM210"/>
      <c r="DN210"/>
      <c r="DO210"/>
      <c r="DP210"/>
      <c r="DQ210"/>
      <c r="DR210"/>
      <c r="DS210"/>
      <c r="DT210"/>
      <c r="DU210"/>
      <c r="DV210"/>
      <c r="DW210"/>
      <c r="DX210"/>
      <c r="DY210"/>
      <c r="DZ210"/>
      <c r="EA210"/>
      <c r="EB210"/>
      <c r="EC210"/>
      <c r="ED210"/>
      <c r="EE210"/>
      <c r="EF210"/>
      <c r="EG210"/>
      <c r="EH210"/>
      <c r="EI210"/>
      <c r="EJ210"/>
      <c r="EK210"/>
      <c r="EL210"/>
      <c r="EM210"/>
      <c r="EN210"/>
      <c r="EO210"/>
      <c r="EP210"/>
      <c r="EQ210"/>
      <c r="ER210"/>
      <c r="ES210"/>
      <c r="ET210"/>
      <c r="EU210"/>
      <c r="EV210"/>
      <c r="EW210"/>
      <c r="EX210"/>
      <c r="EY210"/>
      <c r="EZ210"/>
      <c r="FA210"/>
      <c r="FB210"/>
      <c r="FC210"/>
      <c r="FD210"/>
      <c r="FE210"/>
      <c r="FF210"/>
      <c r="FG210"/>
      <c r="FH210"/>
      <c r="FI210"/>
      <c r="FJ210"/>
      <c r="FK210"/>
      <c r="FL210"/>
      <c r="FM210"/>
      <c r="FN210"/>
      <c r="FO210"/>
      <c r="FP210"/>
      <c r="FQ210"/>
      <c r="FR210"/>
      <c r="FS210"/>
      <c r="FT210"/>
      <c r="FU210"/>
      <c r="FV210"/>
      <c r="FW210"/>
      <c r="FX210"/>
      <c r="FY210"/>
      <c r="FZ210"/>
      <c r="GA210"/>
      <c r="GB210"/>
      <c r="GC210"/>
      <c r="GD210"/>
      <c r="GE210"/>
      <c r="GF210"/>
      <c r="GG210"/>
      <c r="GH210"/>
      <c r="GI210"/>
      <c r="GJ210"/>
      <c r="GK210"/>
      <c r="GL210"/>
      <c r="GM210"/>
      <c r="GN210"/>
      <c r="GO210"/>
      <c r="GP210"/>
      <c r="GQ210"/>
      <c r="GR210"/>
      <c r="GS210"/>
      <c r="GT210"/>
      <c r="GU210"/>
      <c r="GV210"/>
      <c r="GW210"/>
      <c r="GX210"/>
      <c r="GY210"/>
      <c r="GZ210"/>
      <c r="HA210"/>
      <c r="HB210"/>
      <c r="HC210"/>
      <c r="HD210"/>
      <c r="HE210"/>
      <c r="HF210"/>
      <c r="HG210"/>
      <c r="HH210"/>
      <c r="HI210"/>
      <c r="HJ210"/>
      <c r="HK210"/>
      <c r="HL210"/>
      <c r="HM210"/>
      <c r="HN210"/>
      <c r="HO210"/>
      <c r="HP210"/>
      <c r="HQ210"/>
      <c r="HR210"/>
      <c r="HS210"/>
      <c r="HT210"/>
      <c r="HU210"/>
      <c r="HV210"/>
      <c r="HW210"/>
      <c r="HX210"/>
      <c r="HY210"/>
      <c r="HZ210"/>
      <c r="IA210"/>
      <c r="IB210"/>
      <c r="IC210"/>
      <c r="ID210"/>
      <c r="IE210"/>
      <c r="IF210"/>
      <c r="IG210"/>
      <c r="IH210"/>
      <c r="II210"/>
      <c r="IJ210"/>
      <c r="IK210"/>
      <c r="IL210"/>
      <c r="IM210"/>
      <c r="IN210"/>
      <c r="IO210"/>
    </row>
    <row r="211" spans="1:57" s="18" customFormat="1" ht="27" customHeight="1">
      <c r="A211" s="16"/>
      <c r="B211" s="16"/>
      <c r="C211" s="16"/>
      <c r="D211" s="17"/>
      <c r="E211" s="17"/>
      <c r="F211" s="17"/>
      <c r="G211" s="16"/>
      <c r="H211" s="16"/>
      <c r="I211" s="16"/>
      <c r="J211" s="16"/>
      <c r="K211" s="16"/>
      <c r="L211" s="16"/>
      <c r="M211" s="16"/>
      <c r="N211" s="16"/>
      <c r="O211" s="16"/>
      <c r="P211" s="16"/>
      <c r="Q211" s="16"/>
      <c r="R211" s="16"/>
      <c r="S211" s="16"/>
      <c r="T211" s="16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</row>
    <row r="212" spans="1:249" ht="27" customHeight="1">
      <c r="A212" s="24">
        <v>601650</v>
      </c>
      <c r="B212" s="23" t="s">
        <v>516</v>
      </c>
      <c r="C212" s="23" t="s">
        <v>517</v>
      </c>
      <c r="D212" s="23"/>
      <c r="E212" s="21">
        <v>71.6</v>
      </c>
      <c r="F212" s="22" t="s">
        <v>39</v>
      </c>
      <c r="G212" s="5" t="s">
        <v>286</v>
      </c>
      <c r="H212" s="5">
        <v>1</v>
      </c>
      <c r="I212" s="5" t="s">
        <v>54</v>
      </c>
      <c r="J212" s="15">
        <v>5902052120994</v>
      </c>
      <c r="K212" s="33">
        <v>9</v>
      </c>
      <c r="L212" s="23">
        <v>12</v>
      </c>
      <c r="M212" s="23">
        <v>8</v>
      </c>
      <c r="N212" s="23">
        <v>28.5</v>
      </c>
      <c r="O212" s="13">
        <f aca="true" t="shared" si="27" ref="O212:O217">L212*M212*N212</f>
        <v>2736</v>
      </c>
      <c r="P212" s="23"/>
      <c r="Q212" s="23"/>
      <c r="R212" s="24" t="s">
        <v>377</v>
      </c>
      <c r="S212" s="23" t="s">
        <v>378</v>
      </c>
      <c r="T212" s="5" t="s">
        <v>27</v>
      </c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  <c r="BG212"/>
      <c r="BH212"/>
      <c r="BI212"/>
      <c r="BJ212"/>
      <c r="BK212"/>
      <c r="BL212"/>
      <c r="BM212"/>
      <c r="BN212"/>
      <c r="BO212"/>
      <c r="BP212"/>
      <c r="BQ212"/>
      <c r="BR212"/>
      <c r="BS212"/>
      <c r="BT212"/>
      <c r="BU212"/>
      <c r="BV212"/>
      <c r="BW212"/>
      <c r="BX212"/>
      <c r="BY212"/>
      <c r="BZ212"/>
      <c r="CA212"/>
      <c r="CB212"/>
      <c r="CC212"/>
      <c r="CD212"/>
      <c r="CE212"/>
      <c r="CF212"/>
      <c r="CG212"/>
      <c r="CH212"/>
      <c r="CI212"/>
      <c r="CJ212"/>
      <c r="CK212"/>
      <c r="CL212"/>
      <c r="CM212"/>
      <c r="CN212"/>
      <c r="CO212"/>
      <c r="CP212"/>
      <c r="CQ212"/>
      <c r="CR212"/>
      <c r="CS212"/>
      <c r="CT212"/>
      <c r="CU212"/>
      <c r="CV212"/>
      <c r="CW212"/>
      <c r="CX212"/>
      <c r="CY212"/>
      <c r="CZ212"/>
      <c r="DA212"/>
      <c r="DB212"/>
      <c r="DC212"/>
      <c r="DD212"/>
      <c r="DE212"/>
      <c r="DF212"/>
      <c r="DG212"/>
      <c r="DH212"/>
      <c r="DI212"/>
      <c r="DJ212"/>
      <c r="DK212"/>
      <c r="DL212"/>
      <c r="DM212"/>
      <c r="DN212"/>
      <c r="DO212"/>
      <c r="DP212"/>
      <c r="DQ212"/>
      <c r="DR212"/>
      <c r="DS212"/>
      <c r="DT212"/>
      <c r="DU212"/>
      <c r="DV212"/>
      <c r="DW212"/>
      <c r="DX212"/>
      <c r="DY212"/>
      <c r="DZ212"/>
      <c r="EA212"/>
      <c r="EB212"/>
      <c r="EC212"/>
      <c r="ED212"/>
      <c r="EE212"/>
      <c r="EF212"/>
      <c r="EG212"/>
      <c r="EH212"/>
      <c r="EI212"/>
      <c r="EJ212"/>
      <c r="EK212"/>
      <c r="EL212"/>
      <c r="EM212"/>
      <c r="EN212"/>
      <c r="EO212"/>
      <c r="EP212"/>
      <c r="EQ212"/>
      <c r="ER212"/>
      <c r="ES212"/>
      <c r="ET212"/>
      <c r="EU212"/>
      <c r="EV212"/>
      <c r="EW212"/>
      <c r="EX212"/>
      <c r="EY212"/>
      <c r="EZ212"/>
      <c r="FA212"/>
      <c r="FB212"/>
      <c r="FC212"/>
      <c r="FD212"/>
      <c r="FE212"/>
      <c r="FF212"/>
      <c r="FG212"/>
      <c r="FH212"/>
      <c r="FI212"/>
      <c r="FJ212"/>
      <c r="FK212"/>
      <c r="FL212"/>
      <c r="FM212"/>
      <c r="FN212"/>
      <c r="FO212"/>
      <c r="FP212"/>
      <c r="FQ212"/>
      <c r="FR212"/>
      <c r="FS212"/>
      <c r="FT212"/>
      <c r="FU212"/>
      <c r="FV212"/>
      <c r="FW212"/>
      <c r="FX212"/>
      <c r="FY212"/>
      <c r="FZ212"/>
      <c r="GA212"/>
      <c r="GB212"/>
      <c r="GC212"/>
      <c r="GD212"/>
      <c r="GE212"/>
      <c r="GF212"/>
      <c r="GG212"/>
      <c r="GH212"/>
      <c r="GI212"/>
      <c r="GJ212"/>
      <c r="GK212"/>
      <c r="GL212"/>
      <c r="GM212"/>
      <c r="GN212"/>
      <c r="GO212"/>
      <c r="GP212"/>
      <c r="GQ212"/>
      <c r="GR212"/>
      <c r="GS212"/>
      <c r="GT212"/>
      <c r="GU212"/>
      <c r="GV212"/>
      <c r="GW212"/>
      <c r="GX212"/>
      <c r="GY212"/>
      <c r="GZ212"/>
      <c r="HA212"/>
      <c r="HB212"/>
      <c r="HC212"/>
      <c r="HD212"/>
      <c r="HE212"/>
      <c r="HF212"/>
      <c r="HG212"/>
      <c r="HH212"/>
      <c r="HI212"/>
      <c r="HJ212"/>
      <c r="HK212"/>
      <c r="HL212"/>
      <c r="HM212"/>
      <c r="HN212"/>
      <c r="HO212"/>
      <c r="HP212"/>
      <c r="HQ212"/>
      <c r="HR212"/>
      <c r="HS212"/>
      <c r="HT212"/>
      <c r="HU212"/>
      <c r="HV212"/>
      <c r="HW212"/>
      <c r="HX212"/>
      <c r="HY212"/>
      <c r="HZ212"/>
      <c r="IA212"/>
      <c r="IB212"/>
      <c r="IC212"/>
      <c r="ID212"/>
      <c r="IE212"/>
      <c r="IF212"/>
      <c r="IG212"/>
      <c r="IH212"/>
      <c r="II212"/>
      <c r="IJ212"/>
      <c r="IK212"/>
      <c r="IL212"/>
      <c r="IM212"/>
      <c r="IN212"/>
      <c r="IO212"/>
    </row>
    <row r="213" spans="1:249" ht="27" customHeight="1">
      <c r="A213" s="24">
        <v>601651</v>
      </c>
      <c r="B213" s="23" t="s">
        <v>518</v>
      </c>
      <c r="C213" s="23" t="s">
        <v>519</v>
      </c>
      <c r="D213" s="23"/>
      <c r="E213" s="21">
        <v>71.6</v>
      </c>
      <c r="F213" s="22" t="s">
        <v>39</v>
      </c>
      <c r="G213" s="5" t="s">
        <v>286</v>
      </c>
      <c r="H213" s="5">
        <v>1</v>
      </c>
      <c r="I213" s="5" t="s">
        <v>54</v>
      </c>
      <c r="J213" s="15">
        <v>5902052121007</v>
      </c>
      <c r="K213" s="23">
        <v>11</v>
      </c>
      <c r="L213" s="23">
        <v>12</v>
      </c>
      <c r="M213" s="23">
        <v>8</v>
      </c>
      <c r="N213" s="23">
        <v>28.5</v>
      </c>
      <c r="O213" s="13">
        <f t="shared" si="27"/>
        <v>2736</v>
      </c>
      <c r="P213" s="23"/>
      <c r="Q213" s="23"/>
      <c r="R213" s="24" t="s">
        <v>377</v>
      </c>
      <c r="S213" s="23" t="s">
        <v>378</v>
      </c>
      <c r="T213" s="5" t="s">
        <v>27</v>
      </c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  <c r="BL213"/>
      <c r="BM213"/>
      <c r="BN213"/>
      <c r="BO213"/>
      <c r="BP213"/>
      <c r="BQ213"/>
      <c r="BR213"/>
      <c r="BS213"/>
      <c r="BT213"/>
      <c r="BU213"/>
      <c r="BV213"/>
      <c r="BW213"/>
      <c r="BX213"/>
      <c r="BY213"/>
      <c r="BZ213"/>
      <c r="CA213"/>
      <c r="CB213"/>
      <c r="CC213"/>
      <c r="CD213"/>
      <c r="CE213"/>
      <c r="CF213"/>
      <c r="CG213"/>
      <c r="CH213"/>
      <c r="CI213"/>
      <c r="CJ213"/>
      <c r="CK213"/>
      <c r="CL213"/>
      <c r="CM213"/>
      <c r="CN213"/>
      <c r="CO213"/>
      <c r="CP213"/>
      <c r="CQ213"/>
      <c r="CR213"/>
      <c r="CS213"/>
      <c r="CT213"/>
      <c r="CU213"/>
      <c r="CV213"/>
      <c r="CW213"/>
      <c r="CX213"/>
      <c r="CY213"/>
      <c r="CZ213"/>
      <c r="DA213"/>
      <c r="DB213"/>
      <c r="DC213"/>
      <c r="DD213"/>
      <c r="DE213"/>
      <c r="DF213"/>
      <c r="DG213"/>
      <c r="DH213"/>
      <c r="DI213"/>
      <c r="DJ213"/>
      <c r="DK213"/>
      <c r="DL213"/>
      <c r="DM213"/>
      <c r="DN213"/>
      <c r="DO213"/>
      <c r="DP213"/>
      <c r="DQ213"/>
      <c r="DR213"/>
      <c r="DS213"/>
      <c r="DT213"/>
      <c r="DU213"/>
      <c r="DV213"/>
      <c r="DW213"/>
      <c r="DX213"/>
      <c r="DY213"/>
      <c r="DZ213"/>
      <c r="EA213"/>
      <c r="EB213"/>
      <c r="EC213"/>
      <c r="ED213"/>
      <c r="EE213"/>
      <c r="EF213"/>
      <c r="EG213"/>
      <c r="EH213"/>
      <c r="EI213"/>
      <c r="EJ213"/>
      <c r="EK213"/>
      <c r="EL213"/>
      <c r="EM213"/>
      <c r="EN213"/>
      <c r="EO213"/>
      <c r="EP213"/>
      <c r="EQ213"/>
      <c r="ER213"/>
      <c r="ES213"/>
      <c r="ET213"/>
      <c r="EU213"/>
      <c r="EV213"/>
      <c r="EW213"/>
      <c r="EX213"/>
      <c r="EY213"/>
      <c r="EZ213"/>
      <c r="FA213"/>
      <c r="FB213"/>
      <c r="FC213"/>
      <c r="FD213"/>
      <c r="FE213"/>
      <c r="FF213"/>
      <c r="FG213"/>
      <c r="FH213"/>
      <c r="FI213"/>
      <c r="FJ213"/>
      <c r="FK213"/>
      <c r="FL213"/>
      <c r="FM213"/>
      <c r="FN213"/>
      <c r="FO213"/>
      <c r="FP213"/>
      <c r="FQ213"/>
      <c r="FR213"/>
      <c r="FS213"/>
      <c r="FT213"/>
      <c r="FU213"/>
      <c r="FV213"/>
      <c r="FW213"/>
      <c r="FX213"/>
      <c r="FY213"/>
      <c r="FZ213"/>
      <c r="GA213"/>
      <c r="GB213"/>
      <c r="GC213"/>
      <c r="GD213"/>
      <c r="GE213"/>
      <c r="GF213"/>
      <c r="GG213"/>
      <c r="GH213"/>
      <c r="GI213"/>
      <c r="GJ213"/>
      <c r="GK213"/>
      <c r="GL213"/>
      <c r="GM213"/>
      <c r="GN213"/>
      <c r="GO213"/>
      <c r="GP213"/>
      <c r="GQ213"/>
      <c r="GR213"/>
      <c r="GS213"/>
      <c r="GT213"/>
      <c r="GU213"/>
      <c r="GV213"/>
      <c r="GW213"/>
      <c r="GX213"/>
      <c r="GY213"/>
      <c r="GZ213"/>
      <c r="HA213"/>
      <c r="HB213"/>
      <c r="HC213"/>
      <c r="HD213"/>
      <c r="HE213"/>
      <c r="HF213"/>
      <c r="HG213"/>
      <c r="HH213"/>
      <c r="HI213"/>
      <c r="HJ213"/>
      <c r="HK213"/>
      <c r="HL213"/>
      <c r="HM213"/>
      <c r="HN213"/>
      <c r="HO213"/>
      <c r="HP213"/>
      <c r="HQ213"/>
      <c r="HR213"/>
      <c r="HS213"/>
      <c r="HT213"/>
      <c r="HU213"/>
      <c r="HV213"/>
      <c r="HW213"/>
      <c r="HX213"/>
      <c r="HY213"/>
      <c r="HZ213"/>
      <c r="IA213"/>
      <c r="IB213"/>
      <c r="IC213"/>
      <c r="ID213"/>
      <c r="IE213"/>
      <c r="IF213"/>
      <c r="IG213"/>
      <c r="IH213"/>
      <c r="II213"/>
      <c r="IJ213"/>
      <c r="IK213"/>
      <c r="IL213"/>
      <c r="IM213"/>
      <c r="IN213"/>
      <c r="IO213"/>
    </row>
    <row r="214" spans="1:249" ht="27" customHeight="1">
      <c r="A214" s="24">
        <v>601652</v>
      </c>
      <c r="B214" s="23" t="s">
        <v>520</v>
      </c>
      <c r="C214" s="23" t="s">
        <v>521</v>
      </c>
      <c r="D214" s="23"/>
      <c r="E214" s="21">
        <v>92</v>
      </c>
      <c r="F214" s="22" t="s">
        <v>39</v>
      </c>
      <c r="G214" s="5" t="s">
        <v>286</v>
      </c>
      <c r="H214" s="5">
        <v>1</v>
      </c>
      <c r="I214" s="5" t="s">
        <v>54</v>
      </c>
      <c r="J214" s="15">
        <v>5902052121014</v>
      </c>
      <c r="K214" s="23">
        <v>15</v>
      </c>
      <c r="L214" s="23">
        <v>13.5</v>
      </c>
      <c r="M214" s="23">
        <v>8</v>
      </c>
      <c r="N214" s="23">
        <v>30.5</v>
      </c>
      <c r="O214" s="13">
        <f t="shared" si="27"/>
        <v>3294</v>
      </c>
      <c r="P214" s="23"/>
      <c r="Q214" s="23"/>
      <c r="R214" s="24" t="s">
        <v>377</v>
      </c>
      <c r="S214" s="23" t="s">
        <v>378</v>
      </c>
      <c r="T214" s="5" t="s">
        <v>27</v>
      </c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  <c r="BL214"/>
      <c r="BM214"/>
      <c r="BN214"/>
      <c r="BO214"/>
      <c r="BP214"/>
      <c r="BQ214"/>
      <c r="BR214"/>
      <c r="BS214"/>
      <c r="BT214"/>
      <c r="BU214"/>
      <c r="BV214"/>
      <c r="BW214"/>
      <c r="BX214"/>
      <c r="BY214"/>
      <c r="BZ214"/>
      <c r="CA214"/>
      <c r="CB214"/>
      <c r="CC214"/>
      <c r="CD214"/>
      <c r="CE214"/>
      <c r="CF214"/>
      <c r="CG214"/>
      <c r="CH214"/>
      <c r="CI214"/>
      <c r="CJ214"/>
      <c r="CK214"/>
      <c r="CL214"/>
      <c r="CM214"/>
      <c r="CN214"/>
      <c r="CO214"/>
      <c r="CP214"/>
      <c r="CQ214"/>
      <c r="CR214"/>
      <c r="CS214"/>
      <c r="CT214"/>
      <c r="CU214"/>
      <c r="CV214"/>
      <c r="CW214"/>
      <c r="CX214"/>
      <c r="CY214"/>
      <c r="CZ214"/>
      <c r="DA214"/>
      <c r="DB214"/>
      <c r="DC214"/>
      <c r="DD214"/>
      <c r="DE214"/>
      <c r="DF214"/>
      <c r="DG214"/>
      <c r="DH214"/>
      <c r="DI214"/>
      <c r="DJ214"/>
      <c r="DK214"/>
      <c r="DL214"/>
      <c r="DM214"/>
      <c r="DN214"/>
      <c r="DO214"/>
      <c r="DP214"/>
      <c r="DQ214"/>
      <c r="DR214"/>
      <c r="DS214"/>
      <c r="DT214"/>
      <c r="DU214"/>
      <c r="DV214"/>
      <c r="DW214"/>
      <c r="DX214"/>
      <c r="DY214"/>
      <c r="DZ214"/>
      <c r="EA214"/>
      <c r="EB214"/>
      <c r="EC214"/>
      <c r="ED214"/>
      <c r="EE214"/>
      <c r="EF214"/>
      <c r="EG214"/>
      <c r="EH214"/>
      <c r="EI214"/>
      <c r="EJ214"/>
      <c r="EK214"/>
      <c r="EL214"/>
      <c r="EM214"/>
      <c r="EN214"/>
      <c r="EO214"/>
      <c r="EP214"/>
      <c r="EQ214"/>
      <c r="ER214"/>
      <c r="ES214"/>
      <c r="ET214"/>
      <c r="EU214"/>
      <c r="EV214"/>
      <c r="EW214"/>
      <c r="EX214"/>
      <c r="EY214"/>
      <c r="EZ214"/>
      <c r="FA214"/>
      <c r="FB214"/>
      <c r="FC214"/>
      <c r="FD214"/>
      <c r="FE214"/>
      <c r="FF214"/>
      <c r="FG214"/>
      <c r="FH214"/>
      <c r="FI214"/>
      <c r="FJ214"/>
      <c r="FK214"/>
      <c r="FL214"/>
      <c r="FM214"/>
      <c r="FN214"/>
      <c r="FO214"/>
      <c r="FP214"/>
      <c r="FQ214"/>
      <c r="FR214"/>
      <c r="FS214"/>
      <c r="FT214"/>
      <c r="FU214"/>
      <c r="FV214"/>
      <c r="FW214"/>
      <c r="FX214"/>
      <c r="FY214"/>
      <c r="FZ214"/>
      <c r="GA214"/>
      <c r="GB214"/>
      <c r="GC214"/>
      <c r="GD214"/>
      <c r="GE214"/>
      <c r="GF214"/>
      <c r="GG214"/>
      <c r="GH214"/>
      <c r="GI214"/>
      <c r="GJ214"/>
      <c r="GK214"/>
      <c r="GL214"/>
      <c r="GM214"/>
      <c r="GN214"/>
      <c r="GO214"/>
      <c r="GP214"/>
      <c r="GQ214"/>
      <c r="GR214"/>
      <c r="GS214"/>
      <c r="GT214"/>
      <c r="GU214"/>
      <c r="GV214"/>
      <c r="GW214"/>
      <c r="GX214"/>
      <c r="GY214"/>
      <c r="GZ214"/>
      <c r="HA214"/>
      <c r="HB214"/>
      <c r="HC214"/>
      <c r="HD214"/>
      <c r="HE214"/>
      <c r="HF214"/>
      <c r="HG214"/>
      <c r="HH214"/>
      <c r="HI214"/>
      <c r="HJ214"/>
      <c r="HK214"/>
      <c r="HL214"/>
      <c r="HM214"/>
      <c r="HN214"/>
      <c r="HO214"/>
      <c r="HP214"/>
      <c r="HQ214"/>
      <c r="HR214"/>
      <c r="HS214"/>
      <c r="HT214"/>
      <c r="HU214"/>
      <c r="HV214"/>
      <c r="HW214"/>
      <c r="HX214"/>
      <c r="HY214"/>
      <c r="HZ214"/>
      <c r="IA214"/>
      <c r="IB214"/>
      <c r="IC214"/>
      <c r="ID214"/>
      <c r="IE214"/>
      <c r="IF214"/>
      <c r="IG214"/>
      <c r="IH214"/>
      <c r="II214"/>
      <c r="IJ214"/>
      <c r="IK214"/>
      <c r="IL214"/>
      <c r="IM214"/>
      <c r="IN214"/>
      <c r="IO214"/>
    </row>
    <row r="215" spans="1:249" ht="27" customHeight="1">
      <c r="A215" s="24">
        <v>601653</v>
      </c>
      <c r="B215" s="23" t="s">
        <v>522</v>
      </c>
      <c r="C215" s="23" t="s">
        <v>523</v>
      </c>
      <c r="D215" s="23"/>
      <c r="E215" s="21">
        <v>92</v>
      </c>
      <c r="F215" s="22" t="s">
        <v>39</v>
      </c>
      <c r="G215" s="5" t="s">
        <v>286</v>
      </c>
      <c r="H215" s="5">
        <v>1</v>
      </c>
      <c r="I215" s="5" t="s">
        <v>54</v>
      </c>
      <c r="J215" s="15">
        <v>5902052121021</v>
      </c>
      <c r="K215" s="23">
        <v>23</v>
      </c>
      <c r="L215" s="23">
        <v>13.5</v>
      </c>
      <c r="M215" s="23">
        <v>8</v>
      </c>
      <c r="N215" s="23">
        <v>30.5</v>
      </c>
      <c r="O215" s="13">
        <f t="shared" si="27"/>
        <v>3294</v>
      </c>
      <c r="P215" s="23"/>
      <c r="Q215" s="23"/>
      <c r="R215" s="24" t="s">
        <v>377</v>
      </c>
      <c r="S215" s="23" t="s">
        <v>378</v>
      </c>
      <c r="T215" s="5" t="s">
        <v>27</v>
      </c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  <c r="BG215"/>
      <c r="BH215"/>
      <c r="BI215"/>
      <c r="BJ215"/>
      <c r="BK215"/>
      <c r="BL215"/>
      <c r="BM215"/>
      <c r="BN215"/>
      <c r="BO215"/>
      <c r="BP215"/>
      <c r="BQ215"/>
      <c r="BR215"/>
      <c r="BS215"/>
      <c r="BT215"/>
      <c r="BU215"/>
      <c r="BV215"/>
      <c r="BW215"/>
      <c r="BX215"/>
      <c r="BY215"/>
      <c r="BZ215"/>
      <c r="CA215"/>
      <c r="CB215"/>
      <c r="CC215"/>
      <c r="CD215"/>
      <c r="CE215"/>
      <c r="CF215"/>
      <c r="CG215"/>
      <c r="CH215"/>
      <c r="CI215"/>
      <c r="CJ215"/>
      <c r="CK215"/>
      <c r="CL215"/>
      <c r="CM215"/>
      <c r="CN215"/>
      <c r="CO215"/>
      <c r="CP215"/>
      <c r="CQ215"/>
      <c r="CR215"/>
      <c r="CS215"/>
      <c r="CT215"/>
      <c r="CU215"/>
      <c r="CV215"/>
      <c r="CW215"/>
      <c r="CX215"/>
      <c r="CY215"/>
      <c r="CZ215"/>
      <c r="DA215"/>
      <c r="DB215"/>
      <c r="DC215"/>
      <c r="DD215"/>
      <c r="DE215"/>
      <c r="DF215"/>
      <c r="DG215"/>
      <c r="DH215"/>
      <c r="DI215"/>
      <c r="DJ215"/>
      <c r="DK215"/>
      <c r="DL215"/>
      <c r="DM215"/>
      <c r="DN215"/>
      <c r="DO215"/>
      <c r="DP215"/>
      <c r="DQ215"/>
      <c r="DR215"/>
      <c r="DS215"/>
      <c r="DT215"/>
      <c r="DU215"/>
      <c r="DV215"/>
      <c r="DW215"/>
      <c r="DX215"/>
      <c r="DY215"/>
      <c r="DZ215"/>
      <c r="EA215"/>
      <c r="EB215"/>
      <c r="EC215"/>
      <c r="ED215"/>
      <c r="EE215"/>
      <c r="EF215"/>
      <c r="EG215"/>
      <c r="EH215"/>
      <c r="EI215"/>
      <c r="EJ215"/>
      <c r="EK215"/>
      <c r="EL215"/>
      <c r="EM215"/>
      <c r="EN215"/>
      <c r="EO215"/>
      <c r="EP215"/>
      <c r="EQ215"/>
      <c r="ER215"/>
      <c r="ES215"/>
      <c r="ET215"/>
      <c r="EU215"/>
      <c r="EV215"/>
      <c r="EW215"/>
      <c r="EX215"/>
      <c r="EY215"/>
      <c r="EZ215"/>
      <c r="FA215"/>
      <c r="FB215"/>
      <c r="FC215"/>
      <c r="FD215"/>
      <c r="FE215"/>
      <c r="FF215"/>
      <c r="FG215"/>
      <c r="FH215"/>
      <c r="FI215"/>
      <c r="FJ215"/>
      <c r="FK215"/>
      <c r="FL215"/>
      <c r="FM215"/>
      <c r="FN215"/>
      <c r="FO215"/>
      <c r="FP215"/>
      <c r="FQ215"/>
      <c r="FR215"/>
      <c r="FS215"/>
      <c r="FT215"/>
      <c r="FU215"/>
      <c r="FV215"/>
      <c r="FW215"/>
      <c r="FX215"/>
      <c r="FY215"/>
      <c r="FZ215"/>
      <c r="GA215"/>
      <c r="GB215"/>
      <c r="GC215"/>
      <c r="GD215"/>
      <c r="GE215"/>
      <c r="GF215"/>
      <c r="GG215"/>
      <c r="GH215"/>
      <c r="GI215"/>
      <c r="GJ215"/>
      <c r="GK215"/>
      <c r="GL215"/>
      <c r="GM215"/>
      <c r="GN215"/>
      <c r="GO215"/>
      <c r="GP215"/>
      <c r="GQ215"/>
      <c r="GR215"/>
      <c r="GS215"/>
      <c r="GT215"/>
      <c r="GU215"/>
      <c r="GV215"/>
      <c r="GW215"/>
      <c r="GX215"/>
      <c r="GY215"/>
      <c r="GZ215"/>
      <c r="HA215"/>
      <c r="HB215"/>
      <c r="HC215"/>
      <c r="HD215"/>
      <c r="HE215"/>
      <c r="HF215"/>
      <c r="HG215"/>
      <c r="HH215"/>
      <c r="HI215"/>
      <c r="HJ215"/>
      <c r="HK215"/>
      <c r="HL215"/>
      <c r="HM215"/>
      <c r="HN215"/>
      <c r="HO215"/>
      <c r="HP215"/>
      <c r="HQ215"/>
      <c r="HR215"/>
      <c r="HS215"/>
      <c r="HT215"/>
      <c r="HU215"/>
      <c r="HV215"/>
      <c r="HW215"/>
      <c r="HX215"/>
      <c r="HY215"/>
      <c r="HZ215"/>
      <c r="IA215"/>
      <c r="IB215"/>
      <c r="IC215"/>
      <c r="ID215"/>
      <c r="IE215"/>
      <c r="IF215"/>
      <c r="IG215"/>
      <c r="IH215"/>
      <c r="II215"/>
      <c r="IJ215"/>
      <c r="IK215"/>
      <c r="IL215"/>
      <c r="IM215"/>
      <c r="IN215"/>
      <c r="IO215"/>
    </row>
    <row r="216" spans="1:249" ht="27" customHeight="1">
      <c r="A216" s="24">
        <v>601654</v>
      </c>
      <c r="B216" s="23" t="s">
        <v>524</v>
      </c>
      <c r="C216" s="23" t="s">
        <v>525</v>
      </c>
      <c r="D216" s="23"/>
      <c r="E216" s="21">
        <v>136.9</v>
      </c>
      <c r="F216" s="22" t="s">
        <v>39</v>
      </c>
      <c r="G216" s="5" t="s">
        <v>286</v>
      </c>
      <c r="H216" s="5">
        <v>1</v>
      </c>
      <c r="I216" s="5" t="s">
        <v>54</v>
      </c>
      <c r="J216" s="15">
        <v>5902052121038</v>
      </c>
      <c r="K216" s="23">
        <v>24</v>
      </c>
      <c r="L216" s="23">
        <v>15.5</v>
      </c>
      <c r="M216" s="23">
        <v>8</v>
      </c>
      <c r="N216" s="23">
        <v>34.5</v>
      </c>
      <c r="O216" s="13">
        <f t="shared" si="27"/>
        <v>4278</v>
      </c>
      <c r="P216" s="23"/>
      <c r="Q216" s="23"/>
      <c r="R216" s="24" t="s">
        <v>377</v>
      </c>
      <c r="S216" s="23" t="s">
        <v>378</v>
      </c>
      <c r="T216" s="5" t="s">
        <v>27</v>
      </c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  <c r="BF216"/>
      <c r="BG216"/>
      <c r="BH216"/>
      <c r="BI216"/>
      <c r="BJ216"/>
      <c r="BK216"/>
      <c r="BL216"/>
      <c r="BM216"/>
      <c r="BN216"/>
      <c r="BO216"/>
      <c r="BP216"/>
      <c r="BQ216"/>
      <c r="BR216"/>
      <c r="BS216"/>
      <c r="BT216"/>
      <c r="BU216"/>
      <c r="BV216"/>
      <c r="BW216"/>
      <c r="BX216"/>
      <c r="BY216"/>
      <c r="BZ216"/>
      <c r="CA216"/>
      <c r="CB216"/>
      <c r="CC216"/>
      <c r="CD216"/>
      <c r="CE216"/>
      <c r="CF216"/>
      <c r="CG216"/>
      <c r="CH216"/>
      <c r="CI216"/>
      <c r="CJ216"/>
      <c r="CK216"/>
      <c r="CL216"/>
      <c r="CM216"/>
      <c r="CN216"/>
      <c r="CO216"/>
      <c r="CP216"/>
      <c r="CQ216"/>
      <c r="CR216"/>
      <c r="CS216"/>
      <c r="CT216"/>
      <c r="CU216"/>
      <c r="CV216"/>
      <c r="CW216"/>
      <c r="CX216"/>
      <c r="CY216"/>
      <c r="CZ216"/>
      <c r="DA216"/>
      <c r="DB216"/>
      <c r="DC216"/>
      <c r="DD216"/>
      <c r="DE216"/>
      <c r="DF216"/>
      <c r="DG216"/>
      <c r="DH216"/>
      <c r="DI216"/>
      <c r="DJ216"/>
      <c r="DK216"/>
      <c r="DL216"/>
      <c r="DM216"/>
      <c r="DN216"/>
      <c r="DO216"/>
      <c r="DP216"/>
      <c r="DQ216"/>
      <c r="DR216"/>
      <c r="DS216"/>
      <c r="DT216"/>
      <c r="DU216"/>
      <c r="DV216"/>
      <c r="DW216"/>
      <c r="DX216"/>
      <c r="DY216"/>
      <c r="DZ216"/>
      <c r="EA216"/>
      <c r="EB216"/>
      <c r="EC216"/>
      <c r="ED216"/>
      <c r="EE216"/>
      <c r="EF216"/>
      <c r="EG216"/>
      <c r="EH216"/>
      <c r="EI216"/>
      <c r="EJ216"/>
      <c r="EK216"/>
      <c r="EL216"/>
      <c r="EM216"/>
      <c r="EN216"/>
      <c r="EO216"/>
      <c r="EP216"/>
      <c r="EQ216"/>
      <c r="ER216"/>
      <c r="ES216"/>
      <c r="ET216"/>
      <c r="EU216"/>
      <c r="EV216"/>
      <c r="EW216"/>
      <c r="EX216"/>
      <c r="EY216"/>
      <c r="EZ216"/>
      <c r="FA216"/>
      <c r="FB216"/>
      <c r="FC216"/>
      <c r="FD216"/>
      <c r="FE216"/>
      <c r="FF216"/>
      <c r="FG216"/>
      <c r="FH216"/>
      <c r="FI216"/>
      <c r="FJ216"/>
      <c r="FK216"/>
      <c r="FL216"/>
      <c r="FM216"/>
      <c r="FN216"/>
      <c r="FO216"/>
      <c r="FP216"/>
      <c r="FQ216"/>
      <c r="FR216"/>
      <c r="FS216"/>
      <c r="FT216"/>
      <c r="FU216"/>
      <c r="FV216"/>
      <c r="FW216"/>
      <c r="FX216"/>
      <c r="FY216"/>
      <c r="FZ216"/>
      <c r="GA216"/>
      <c r="GB216"/>
      <c r="GC216"/>
      <c r="GD216"/>
      <c r="GE216"/>
      <c r="GF216"/>
      <c r="GG216"/>
      <c r="GH216"/>
      <c r="GI216"/>
      <c r="GJ216"/>
      <c r="GK216"/>
      <c r="GL216"/>
      <c r="GM216"/>
      <c r="GN216"/>
      <c r="GO216"/>
      <c r="GP216"/>
      <c r="GQ216"/>
      <c r="GR216"/>
      <c r="GS216"/>
      <c r="GT216"/>
      <c r="GU216"/>
      <c r="GV216"/>
      <c r="GW216"/>
      <c r="GX216"/>
      <c r="GY216"/>
      <c r="GZ216"/>
      <c r="HA216"/>
      <c r="HB216"/>
      <c r="HC216"/>
      <c r="HD216"/>
      <c r="HE216"/>
      <c r="HF216"/>
      <c r="HG216"/>
      <c r="HH216"/>
      <c r="HI216"/>
      <c r="HJ216"/>
      <c r="HK216"/>
      <c r="HL216"/>
      <c r="HM216"/>
      <c r="HN216"/>
      <c r="HO216"/>
      <c r="HP216"/>
      <c r="HQ216"/>
      <c r="HR216"/>
      <c r="HS216"/>
      <c r="HT216"/>
      <c r="HU216"/>
      <c r="HV216"/>
      <c r="HW216"/>
      <c r="HX216"/>
      <c r="HY216"/>
      <c r="HZ216"/>
      <c r="IA216"/>
      <c r="IB216"/>
      <c r="IC216"/>
      <c r="ID216"/>
      <c r="IE216"/>
      <c r="IF216"/>
      <c r="IG216"/>
      <c r="IH216"/>
      <c r="II216"/>
      <c r="IJ216"/>
      <c r="IK216"/>
      <c r="IL216"/>
      <c r="IM216"/>
      <c r="IN216"/>
      <c r="IO216"/>
    </row>
    <row r="217" spans="1:249" ht="27" customHeight="1">
      <c r="A217" s="24">
        <v>601655</v>
      </c>
      <c r="B217" s="23" t="s">
        <v>526</v>
      </c>
      <c r="C217" s="23" t="s">
        <v>527</v>
      </c>
      <c r="D217" s="23"/>
      <c r="E217" s="21">
        <v>136.9</v>
      </c>
      <c r="F217" s="22" t="s">
        <v>39</v>
      </c>
      <c r="G217" s="5" t="s">
        <v>286</v>
      </c>
      <c r="H217" s="5">
        <v>1</v>
      </c>
      <c r="I217" s="5" t="s">
        <v>54</v>
      </c>
      <c r="J217" s="15">
        <v>5902052121045</v>
      </c>
      <c r="K217" s="23">
        <v>27</v>
      </c>
      <c r="L217" s="23">
        <v>15.5</v>
      </c>
      <c r="M217" s="23">
        <v>8</v>
      </c>
      <c r="N217" s="23">
        <v>34.5</v>
      </c>
      <c r="O217" s="13">
        <f t="shared" si="27"/>
        <v>4278</v>
      </c>
      <c r="P217" s="23"/>
      <c r="Q217" s="23"/>
      <c r="R217" s="24" t="s">
        <v>377</v>
      </c>
      <c r="S217" s="23" t="s">
        <v>378</v>
      </c>
      <c r="T217" s="5" t="s">
        <v>27</v>
      </c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  <c r="BG217"/>
      <c r="BH217"/>
      <c r="BI217"/>
      <c r="BJ217"/>
      <c r="BK217"/>
      <c r="BL217"/>
      <c r="BM217"/>
      <c r="BN217"/>
      <c r="BO217"/>
      <c r="BP217"/>
      <c r="BQ217"/>
      <c r="BR217"/>
      <c r="BS217"/>
      <c r="BT217"/>
      <c r="BU217"/>
      <c r="BV217"/>
      <c r="BW217"/>
      <c r="BX217"/>
      <c r="BY217"/>
      <c r="BZ217"/>
      <c r="CA217"/>
      <c r="CB217"/>
      <c r="CC217"/>
      <c r="CD217"/>
      <c r="CE217"/>
      <c r="CF217"/>
      <c r="CG217"/>
      <c r="CH217"/>
      <c r="CI217"/>
      <c r="CJ217"/>
      <c r="CK217"/>
      <c r="CL217"/>
      <c r="CM217"/>
      <c r="CN217"/>
      <c r="CO217"/>
      <c r="CP217"/>
      <c r="CQ217"/>
      <c r="CR217"/>
      <c r="CS217"/>
      <c r="CT217"/>
      <c r="CU217"/>
      <c r="CV217"/>
      <c r="CW217"/>
      <c r="CX217"/>
      <c r="CY217"/>
      <c r="CZ217"/>
      <c r="DA217"/>
      <c r="DB217"/>
      <c r="DC217"/>
      <c r="DD217"/>
      <c r="DE217"/>
      <c r="DF217"/>
      <c r="DG217"/>
      <c r="DH217"/>
      <c r="DI217"/>
      <c r="DJ217"/>
      <c r="DK217"/>
      <c r="DL217"/>
      <c r="DM217"/>
      <c r="DN217"/>
      <c r="DO217"/>
      <c r="DP217"/>
      <c r="DQ217"/>
      <c r="DR217"/>
      <c r="DS217"/>
      <c r="DT217"/>
      <c r="DU217"/>
      <c r="DV217"/>
      <c r="DW217"/>
      <c r="DX217"/>
      <c r="DY217"/>
      <c r="DZ217"/>
      <c r="EA217"/>
      <c r="EB217"/>
      <c r="EC217"/>
      <c r="ED217"/>
      <c r="EE217"/>
      <c r="EF217"/>
      <c r="EG217"/>
      <c r="EH217"/>
      <c r="EI217"/>
      <c r="EJ217"/>
      <c r="EK217"/>
      <c r="EL217"/>
      <c r="EM217"/>
      <c r="EN217"/>
      <c r="EO217"/>
      <c r="EP217"/>
      <c r="EQ217"/>
      <c r="ER217"/>
      <c r="ES217"/>
      <c r="ET217"/>
      <c r="EU217"/>
      <c r="EV217"/>
      <c r="EW217"/>
      <c r="EX217"/>
      <c r="EY217"/>
      <c r="EZ217"/>
      <c r="FA217"/>
      <c r="FB217"/>
      <c r="FC217"/>
      <c r="FD217"/>
      <c r="FE217"/>
      <c r="FF217"/>
      <c r="FG217"/>
      <c r="FH217"/>
      <c r="FI217"/>
      <c r="FJ217"/>
      <c r="FK217"/>
      <c r="FL217"/>
      <c r="FM217"/>
      <c r="FN217"/>
      <c r="FO217"/>
      <c r="FP217"/>
      <c r="FQ217"/>
      <c r="FR217"/>
      <c r="FS217"/>
      <c r="FT217"/>
      <c r="FU217"/>
      <c r="FV217"/>
      <c r="FW217"/>
      <c r="FX217"/>
      <c r="FY217"/>
      <c r="FZ217"/>
      <c r="GA217"/>
      <c r="GB217"/>
      <c r="GC217"/>
      <c r="GD217"/>
      <c r="GE217"/>
      <c r="GF217"/>
      <c r="GG217"/>
      <c r="GH217"/>
      <c r="GI217"/>
      <c r="GJ217"/>
      <c r="GK217"/>
      <c r="GL217"/>
      <c r="GM217"/>
      <c r="GN217"/>
      <c r="GO217"/>
      <c r="GP217"/>
      <c r="GQ217"/>
      <c r="GR217"/>
      <c r="GS217"/>
      <c r="GT217"/>
      <c r="GU217"/>
      <c r="GV217"/>
      <c r="GW217"/>
      <c r="GX217"/>
      <c r="GY217"/>
      <c r="GZ217"/>
      <c r="HA217"/>
      <c r="HB217"/>
      <c r="HC217"/>
      <c r="HD217"/>
      <c r="HE217"/>
      <c r="HF217"/>
      <c r="HG217"/>
      <c r="HH217"/>
      <c r="HI217"/>
      <c r="HJ217"/>
      <c r="HK217"/>
      <c r="HL217"/>
      <c r="HM217"/>
      <c r="HN217"/>
      <c r="HO217"/>
      <c r="HP217"/>
      <c r="HQ217"/>
      <c r="HR217"/>
      <c r="HS217"/>
      <c r="HT217"/>
      <c r="HU217"/>
      <c r="HV217"/>
      <c r="HW217"/>
      <c r="HX217"/>
      <c r="HY217"/>
      <c r="HZ217"/>
      <c r="IA217"/>
      <c r="IB217"/>
      <c r="IC217"/>
      <c r="ID217"/>
      <c r="IE217"/>
      <c r="IF217"/>
      <c r="IG217"/>
      <c r="IH217"/>
      <c r="II217"/>
      <c r="IJ217"/>
      <c r="IK217"/>
      <c r="IL217"/>
      <c r="IM217"/>
      <c r="IN217"/>
      <c r="IO217"/>
    </row>
    <row r="218" spans="1:57" s="18" customFormat="1" ht="27" customHeight="1">
      <c r="A218" s="16"/>
      <c r="B218" s="16"/>
      <c r="C218" s="16"/>
      <c r="D218" s="17"/>
      <c r="E218" s="17"/>
      <c r="F218" s="17"/>
      <c r="G218" s="16"/>
      <c r="H218" s="16"/>
      <c r="I218" s="16"/>
      <c r="J218" s="16"/>
      <c r="K218" s="16"/>
      <c r="L218" s="16"/>
      <c r="M218" s="16"/>
      <c r="N218" s="16"/>
      <c r="O218" s="16"/>
      <c r="P218" s="16"/>
      <c r="Q218" s="16"/>
      <c r="R218" s="16"/>
      <c r="S218" s="16"/>
      <c r="T218" s="16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/>
    </row>
    <row r="219" spans="1:249" ht="27" customHeight="1">
      <c r="A219" s="24">
        <v>601659</v>
      </c>
      <c r="B219" s="23" t="s">
        <v>528</v>
      </c>
      <c r="C219" s="23"/>
      <c r="D219" s="23"/>
      <c r="E219" s="21">
        <v>7</v>
      </c>
      <c r="F219" s="22" t="s">
        <v>39</v>
      </c>
      <c r="G219" s="5" t="s">
        <v>286</v>
      </c>
      <c r="H219" s="5">
        <v>1</v>
      </c>
      <c r="I219" s="5" t="s">
        <v>54</v>
      </c>
      <c r="J219" s="15">
        <v>5902052121052</v>
      </c>
      <c r="K219" s="5">
        <v>0.30000000000000004</v>
      </c>
      <c r="L219" s="5">
        <v>0</v>
      </c>
      <c r="M219" s="5">
        <v>0</v>
      </c>
      <c r="N219" s="5">
        <v>0</v>
      </c>
      <c r="O219" s="13">
        <f>L219*M219*N219</f>
        <v>0</v>
      </c>
      <c r="P219" s="5" t="s">
        <v>50</v>
      </c>
      <c r="Q219" s="23"/>
      <c r="R219" s="24" t="s">
        <v>514</v>
      </c>
      <c r="S219" s="23" t="s">
        <v>515</v>
      </c>
      <c r="T219" s="5" t="s">
        <v>27</v>
      </c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  <c r="BC219"/>
      <c r="BD219"/>
      <c r="BE219"/>
      <c r="BF219"/>
      <c r="BG219"/>
      <c r="BH219"/>
      <c r="BI219"/>
      <c r="BJ219"/>
      <c r="BK219"/>
      <c r="BL219"/>
      <c r="BM219"/>
      <c r="BN219"/>
      <c r="BO219"/>
      <c r="BP219"/>
      <c r="BQ219"/>
      <c r="BR219"/>
      <c r="BS219"/>
      <c r="BT219"/>
      <c r="BU219"/>
      <c r="BV219"/>
      <c r="BW219"/>
      <c r="BX219"/>
      <c r="BY219"/>
      <c r="BZ219"/>
      <c r="CA219"/>
      <c r="CB219"/>
      <c r="CC219"/>
      <c r="CD219"/>
      <c r="CE219"/>
      <c r="CF219"/>
      <c r="CG219"/>
      <c r="CH219"/>
      <c r="CI219"/>
      <c r="CJ219"/>
      <c r="CK219"/>
      <c r="CL219"/>
      <c r="CM219"/>
      <c r="CN219"/>
      <c r="CO219"/>
      <c r="CP219"/>
      <c r="CQ219"/>
      <c r="CR219"/>
      <c r="CS219"/>
      <c r="CT219"/>
      <c r="CU219"/>
      <c r="CV219"/>
      <c r="CW219"/>
      <c r="CX219"/>
      <c r="CY219"/>
      <c r="CZ219"/>
      <c r="DA219"/>
      <c r="DB219"/>
      <c r="DC219"/>
      <c r="DD219"/>
      <c r="DE219"/>
      <c r="DF219"/>
      <c r="DG219"/>
      <c r="DH219"/>
      <c r="DI219"/>
      <c r="DJ219"/>
      <c r="DK219"/>
      <c r="DL219"/>
      <c r="DM219"/>
      <c r="DN219"/>
      <c r="DO219"/>
      <c r="DP219"/>
      <c r="DQ219"/>
      <c r="DR219"/>
      <c r="DS219"/>
      <c r="DT219"/>
      <c r="DU219"/>
      <c r="DV219"/>
      <c r="DW219"/>
      <c r="DX219"/>
      <c r="DY219"/>
      <c r="DZ219"/>
      <c r="EA219"/>
      <c r="EB219"/>
      <c r="EC219"/>
      <c r="ED219"/>
      <c r="EE219"/>
      <c r="EF219"/>
      <c r="EG219"/>
      <c r="EH219"/>
      <c r="EI219"/>
      <c r="EJ219"/>
      <c r="EK219"/>
      <c r="EL219"/>
      <c r="EM219"/>
      <c r="EN219"/>
      <c r="EO219"/>
      <c r="EP219"/>
      <c r="EQ219"/>
      <c r="ER219"/>
      <c r="ES219"/>
      <c r="ET219"/>
      <c r="EU219"/>
      <c r="EV219"/>
      <c r="EW219"/>
      <c r="EX219"/>
      <c r="EY219"/>
      <c r="EZ219"/>
      <c r="FA219"/>
      <c r="FB219"/>
      <c r="FC219"/>
      <c r="FD219"/>
      <c r="FE219"/>
      <c r="FF219"/>
      <c r="FG219"/>
      <c r="FH219"/>
      <c r="FI219"/>
      <c r="FJ219"/>
      <c r="FK219"/>
      <c r="FL219"/>
      <c r="FM219"/>
      <c r="FN219"/>
      <c r="FO219"/>
      <c r="FP219"/>
      <c r="FQ219"/>
      <c r="FR219"/>
      <c r="FS219"/>
      <c r="FT219"/>
      <c r="FU219"/>
      <c r="FV219"/>
      <c r="FW219"/>
      <c r="FX219"/>
      <c r="FY219"/>
      <c r="FZ219"/>
      <c r="GA219"/>
      <c r="GB219"/>
      <c r="GC219"/>
      <c r="GD219"/>
      <c r="GE219"/>
      <c r="GF219"/>
      <c r="GG219"/>
      <c r="GH219"/>
      <c r="GI219"/>
      <c r="GJ219"/>
      <c r="GK219"/>
      <c r="GL219"/>
      <c r="GM219"/>
      <c r="GN219"/>
      <c r="GO219"/>
      <c r="GP219"/>
      <c r="GQ219"/>
      <c r="GR219"/>
      <c r="GS219"/>
      <c r="GT219"/>
      <c r="GU219"/>
      <c r="GV219"/>
      <c r="GW219"/>
      <c r="GX219"/>
      <c r="GY219"/>
      <c r="GZ219"/>
      <c r="HA219"/>
      <c r="HB219"/>
      <c r="HC219"/>
      <c r="HD219"/>
      <c r="HE219"/>
      <c r="HF219"/>
      <c r="HG219"/>
      <c r="HH219"/>
      <c r="HI219"/>
      <c r="HJ219"/>
      <c r="HK219"/>
      <c r="HL219"/>
      <c r="HM219"/>
      <c r="HN219"/>
      <c r="HO219"/>
      <c r="HP219"/>
      <c r="HQ219"/>
      <c r="HR219"/>
      <c r="HS219"/>
      <c r="HT219"/>
      <c r="HU219"/>
      <c r="HV219"/>
      <c r="HW219"/>
      <c r="HX219"/>
      <c r="HY219"/>
      <c r="HZ219"/>
      <c r="IA219"/>
      <c r="IB219"/>
      <c r="IC219"/>
      <c r="ID219"/>
      <c r="IE219"/>
      <c r="IF219"/>
      <c r="IG219"/>
      <c r="IH219"/>
      <c r="II219"/>
      <c r="IJ219"/>
      <c r="IK219"/>
      <c r="IL219"/>
      <c r="IM219"/>
      <c r="IN219"/>
      <c r="IO219"/>
    </row>
    <row r="220" spans="1:57" s="18" customFormat="1" ht="27" customHeight="1">
      <c r="A220" s="16"/>
      <c r="B220" s="16"/>
      <c r="C220" s="16"/>
      <c r="D220" s="17"/>
      <c r="E220" s="17"/>
      <c r="F220" s="17"/>
      <c r="G220" s="16"/>
      <c r="H220" s="16"/>
      <c r="I220" s="16"/>
      <c r="J220" s="16"/>
      <c r="K220" s="16"/>
      <c r="L220" s="16"/>
      <c r="M220" s="16"/>
      <c r="N220" s="16"/>
      <c r="O220" s="16"/>
      <c r="P220" s="16"/>
      <c r="Q220" s="16"/>
      <c r="R220" s="16"/>
      <c r="S220" s="16"/>
      <c r="T220" s="16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  <c r="BA220"/>
      <c r="BB220"/>
      <c r="BC220"/>
      <c r="BD220"/>
      <c r="BE220"/>
    </row>
    <row r="221" spans="1:249" ht="27" customHeight="1">
      <c r="A221" s="24">
        <v>700540</v>
      </c>
      <c r="B221" s="23" t="s">
        <v>529</v>
      </c>
      <c r="C221" s="23"/>
      <c r="D221" s="23"/>
      <c r="E221" s="21">
        <v>12.4</v>
      </c>
      <c r="F221" s="22" t="s">
        <v>39</v>
      </c>
      <c r="G221" s="5" t="s">
        <v>286</v>
      </c>
      <c r="H221" s="5">
        <v>1</v>
      </c>
      <c r="I221" s="5" t="s">
        <v>54</v>
      </c>
      <c r="J221" s="15">
        <v>5902052121069</v>
      </c>
      <c r="K221" s="23">
        <v>0.5</v>
      </c>
      <c r="L221" s="5">
        <v>0</v>
      </c>
      <c r="M221" s="5">
        <v>0</v>
      </c>
      <c r="N221" s="5">
        <v>0</v>
      </c>
      <c r="O221" s="13">
        <f>L221*M221*N221</f>
        <v>0</v>
      </c>
      <c r="P221" s="5" t="s">
        <v>50</v>
      </c>
      <c r="Q221" s="23"/>
      <c r="R221" s="15" t="s">
        <v>453</v>
      </c>
      <c r="S221" s="23" t="s">
        <v>378</v>
      </c>
      <c r="T221" s="5" t="s">
        <v>27</v>
      </c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  <c r="BB221"/>
      <c r="BC221"/>
      <c r="BD221"/>
      <c r="BE221"/>
      <c r="BF221"/>
      <c r="BG221"/>
      <c r="BH221"/>
      <c r="BI221"/>
      <c r="BJ221"/>
      <c r="BK221"/>
      <c r="BL221"/>
      <c r="BM221"/>
      <c r="BN221"/>
      <c r="BO221"/>
      <c r="BP221"/>
      <c r="BQ221"/>
      <c r="BR221"/>
      <c r="BS221"/>
      <c r="BT221"/>
      <c r="BU221"/>
      <c r="BV221"/>
      <c r="BW221"/>
      <c r="BX221"/>
      <c r="BY221"/>
      <c r="BZ221"/>
      <c r="CA221"/>
      <c r="CB221"/>
      <c r="CC221"/>
      <c r="CD221"/>
      <c r="CE221"/>
      <c r="CF221"/>
      <c r="CG221"/>
      <c r="CH221"/>
      <c r="CI221"/>
      <c r="CJ221"/>
      <c r="CK221"/>
      <c r="CL221"/>
      <c r="CM221"/>
      <c r="CN221"/>
      <c r="CO221"/>
      <c r="CP221"/>
      <c r="CQ221"/>
      <c r="CR221"/>
      <c r="CS221"/>
      <c r="CT221"/>
      <c r="CU221"/>
      <c r="CV221"/>
      <c r="CW221"/>
      <c r="CX221"/>
      <c r="CY221"/>
      <c r="CZ221"/>
      <c r="DA221"/>
      <c r="DB221"/>
      <c r="DC221"/>
      <c r="DD221"/>
      <c r="DE221"/>
      <c r="DF221"/>
      <c r="DG221"/>
      <c r="DH221"/>
      <c r="DI221"/>
      <c r="DJ221"/>
      <c r="DK221"/>
      <c r="DL221"/>
      <c r="DM221"/>
      <c r="DN221"/>
      <c r="DO221"/>
      <c r="DP221"/>
      <c r="DQ221"/>
      <c r="DR221"/>
      <c r="DS221"/>
      <c r="DT221"/>
      <c r="DU221"/>
      <c r="DV221"/>
      <c r="DW221"/>
      <c r="DX221"/>
      <c r="DY221"/>
      <c r="DZ221"/>
      <c r="EA221"/>
      <c r="EB221"/>
      <c r="EC221"/>
      <c r="ED221"/>
      <c r="EE221"/>
      <c r="EF221"/>
      <c r="EG221"/>
      <c r="EH221"/>
      <c r="EI221"/>
      <c r="EJ221"/>
      <c r="EK221"/>
      <c r="EL221"/>
      <c r="EM221"/>
      <c r="EN221"/>
      <c r="EO221"/>
      <c r="EP221"/>
      <c r="EQ221"/>
      <c r="ER221"/>
      <c r="ES221"/>
      <c r="ET221"/>
      <c r="EU221"/>
      <c r="EV221"/>
      <c r="EW221"/>
      <c r="EX221"/>
      <c r="EY221"/>
      <c r="EZ221"/>
      <c r="FA221"/>
      <c r="FB221"/>
      <c r="FC221"/>
      <c r="FD221"/>
      <c r="FE221"/>
      <c r="FF221"/>
      <c r="FG221"/>
      <c r="FH221"/>
      <c r="FI221"/>
      <c r="FJ221"/>
      <c r="FK221"/>
      <c r="FL221"/>
      <c r="FM221"/>
      <c r="FN221"/>
      <c r="FO221"/>
      <c r="FP221"/>
      <c r="FQ221"/>
      <c r="FR221"/>
      <c r="FS221"/>
      <c r="FT221"/>
      <c r="FU221"/>
      <c r="FV221"/>
      <c r="FW221"/>
      <c r="FX221"/>
      <c r="FY221"/>
      <c r="FZ221"/>
      <c r="GA221"/>
      <c r="GB221"/>
      <c r="GC221"/>
      <c r="GD221"/>
      <c r="GE221"/>
      <c r="GF221"/>
      <c r="GG221"/>
      <c r="GH221"/>
      <c r="GI221"/>
      <c r="GJ221"/>
      <c r="GK221"/>
      <c r="GL221"/>
      <c r="GM221"/>
      <c r="GN221"/>
      <c r="GO221"/>
      <c r="GP221"/>
      <c r="GQ221"/>
      <c r="GR221"/>
      <c r="GS221"/>
      <c r="GT221"/>
      <c r="GU221"/>
      <c r="GV221"/>
      <c r="GW221"/>
      <c r="GX221"/>
      <c r="GY221"/>
      <c r="GZ221"/>
      <c r="HA221"/>
      <c r="HB221"/>
      <c r="HC221"/>
      <c r="HD221"/>
      <c r="HE221"/>
      <c r="HF221"/>
      <c r="HG221"/>
      <c r="HH221"/>
      <c r="HI221"/>
      <c r="HJ221"/>
      <c r="HK221"/>
      <c r="HL221"/>
      <c r="HM221"/>
      <c r="HN221"/>
      <c r="HO221"/>
      <c r="HP221"/>
      <c r="HQ221"/>
      <c r="HR221"/>
      <c r="HS221"/>
      <c r="HT221"/>
      <c r="HU221"/>
      <c r="HV221"/>
      <c r="HW221"/>
      <c r="HX221"/>
      <c r="HY221"/>
      <c r="HZ221"/>
      <c r="IA221"/>
      <c r="IB221"/>
      <c r="IC221"/>
      <c r="ID221"/>
      <c r="IE221"/>
      <c r="IF221"/>
      <c r="IG221"/>
      <c r="IH221"/>
      <c r="II221"/>
      <c r="IJ221"/>
      <c r="IK221"/>
      <c r="IL221"/>
      <c r="IM221"/>
      <c r="IN221"/>
      <c r="IO221"/>
    </row>
    <row r="222" spans="1:57" s="18" customFormat="1" ht="27" customHeight="1">
      <c r="A222" s="16"/>
      <c r="B222" s="16"/>
      <c r="C222" s="16"/>
      <c r="D222" s="17"/>
      <c r="E222" s="17"/>
      <c r="F222" s="17"/>
      <c r="G222" s="16"/>
      <c r="H222" s="16"/>
      <c r="I222" s="16"/>
      <c r="J222" s="16"/>
      <c r="K222" s="16"/>
      <c r="L222" s="16"/>
      <c r="M222" s="16"/>
      <c r="N222" s="16"/>
      <c r="O222" s="16"/>
      <c r="P222" s="16"/>
      <c r="Q222" s="16"/>
      <c r="R222" s="16"/>
      <c r="S222" s="16"/>
      <c r="T222" s="16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  <c r="BB222"/>
      <c r="BC222"/>
      <c r="BD222"/>
      <c r="BE222"/>
    </row>
    <row r="223" spans="1:57" ht="27" customHeight="1">
      <c r="A223" s="4">
        <v>700511</v>
      </c>
      <c r="B223" s="5" t="s">
        <v>530</v>
      </c>
      <c r="C223" s="5"/>
      <c r="D223" s="13">
        <v>32</v>
      </c>
      <c r="E223" s="14">
        <v>35.85</v>
      </c>
      <c r="F223" s="19">
        <v>0.12031250000000004</v>
      </c>
      <c r="G223" s="5" t="s">
        <v>286</v>
      </c>
      <c r="H223" s="5">
        <v>1</v>
      </c>
      <c r="I223" s="5" t="s">
        <v>31</v>
      </c>
      <c r="J223" s="4" t="s">
        <v>531</v>
      </c>
      <c r="K223" s="5">
        <v>0.5</v>
      </c>
      <c r="L223" s="5">
        <v>0</v>
      </c>
      <c r="M223" s="5">
        <v>0</v>
      </c>
      <c r="N223" s="5">
        <v>0</v>
      </c>
      <c r="O223" s="5">
        <f aca="true" t="shared" si="28" ref="O223:O225">L223*M223*N223</f>
        <v>0</v>
      </c>
      <c r="P223" s="5" t="s">
        <v>50</v>
      </c>
      <c r="R223" s="15" t="s">
        <v>453</v>
      </c>
      <c r="S223" s="23" t="s">
        <v>378</v>
      </c>
      <c r="T223" s="5" t="s">
        <v>27</v>
      </c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  <c r="BC223"/>
      <c r="BD223"/>
      <c r="BE223"/>
    </row>
    <row r="224" spans="1:57" ht="27" customHeight="1">
      <c r="A224" s="4">
        <v>700521</v>
      </c>
      <c r="B224" s="5" t="s">
        <v>532</v>
      </c>
      <c r="C224" s="5"/>
      <c r="D224" s="13">
        <v>40.4</v>
      </c>
      <c r="E224" s="14">
        <v>45.25</v>
      </c>
      <c r="F224" s="19">
        <v>0.12004950495049505</v>
      </c>
      <c r="G224" s="5" t="s">
        <v>286</v>
      </c>
      <c r="H224" s="5">
        <v>1</v>
      </c>
      <c r="I224" s="5" t="s">
        <v>31</v>
      </c>
      <c r="J224" s="4" t="s">
        <v>533</v>
      </c>
      <c r="K224" s="5">
        <v>0.8</v>
      </c>
      <c r="L224" s="5">
        <v>0</v>
      </c>
      <c r="M224" s="5">
        <v>0</v>
      </c>
      <c r="N224" s="5">
        <v>0</v>
      </c>
      <c r="O224" s="5">
        <f t="shared" si="28"/>
        <v>0</v>
      </c>
      <c r="P224" s="5" t="s">
        <v>50</v>
      </c>
      <c r="R224" s="15" t="s">
        <v>453</v>
      </c>
      <c r="S224" s="23" t="s">
        <v>378</v>
      </c>
      <c r="T224" s="5" t="s">
        <v>27</v>
      </c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  <c r="BB224"/>
      <c r="BC224"/>
      <c r="BD224"/>
      <c r="BE224"/>
    </row>
    <row r="225" spans="1:57" ht="27" customHeight="1">
      <c r="A225" s="4">
        <v>700522</v>
      </c>
      <c r="B225" s="5" t="s">
        <v>534</v>
      </c>
      <c r="C225" s="5"/>
      <c r="D225" s="13">
        <v>45.45</v>
      </c>
      <c r="E225" s="14">
        <v>50.900000000000006</v>
      </c>
      <c r="F225" s="19">
        <v>0.11991199119912</v>
      </c>
      <c r="G225" s="5" t="s">
        <v>286</v>
      </c>
      <c r="H225" s="5">
        <v>1</v>
      </c>
      <c r="I225" s="5" t="s">
        <v>31</v>
      </c>
      <c r="J225" s="4" t="s">
        <v>535</v>
      </c>
      <c r="K225" s="5">
        <v>0.8</v>
      </c>
      <c r="L225" s="5">
        <v>0</v>
      </c>
      <c r="M225" s="5">
        <v>0</v>
      </c>
      <c r="N225" s="5">
        <v>0</v>
      </c>
      <c r="O225" s="5">
        <f t="shared" si="28"/>
        <v>0</v>
      </c>
      <c r="P225" s="5" t="s">
        <v>50</v>
      </c>
      <c r="R225" s="15" t="s">
        <v>453</v>
      </c>
      <c r="S225" s="23" t="s">
        <v>378</v>
      </c>
      <c r="T225" s="5" t="s">
        <v>27</v>
      </c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  <c r="BB225"/>
      <c r="BC225"/>
      <c r="BD225"/>
      <c r="BE225"/>
    </row>
    <row r="226" spans="1:57" s="18" customFormat="1" ht="27" customHeight="1">
      <c r="A226" s="16"/>
      <c r="B226" s="16"/>
      <c r="C226" s="16"/>
      <c r="D226" s="17"/>
      <c r="E226" s="17"/>
      <c r="F226" s="17"/>
      <c r="G226" s="16"/>
      <c r="H226" s="16"/>
      <c r="I226" s="16"/>
      <c r="J226" s="16"/>
      <c r="K226" s="16"/>
      <c r="L226" s="16"/>
      <c r="M226" s="16"/>
      <c r="N226" s="16"/>
      <c r="O226" s="16"/>
      <c r="P226" s="16"/>
      <c r="Q226" s="16"/>
      <c r="R226" s="16"/>
      <c r="S226" s="16"/>
      <c r="T226" s="1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  <c r="BB226"/>
      <c r="BC226"/>
      <c r="BD226"/>
      <c r="BE226"/>
    </row>
    <row r="227" spans="1:57" ht="27" customHeight="1">
      <c r="A227" s="4" t="s">
        <v>536</v>
      </c>
      <c r="B227" s="5" t="s">
        <v>537</v>
      </c>
      <c r="C227" s="5"/>
      <c r="D227" s="13">
        <v>72.4</v>
      </c>
      <c r="E227" s="14">
        <v>81.10000000000001</v>
      </c>
      <c r="F227" s="19">
        <v>0.12016574585635365</v>
      </c>
      <c r="G227" s="5" t="s">
        <v>286</v>
      </c>
      <c r="H227" s="5">
        <v>1</v>
      </c>
      <c r="I227" s="5" t="s">
        <v>31</v>
      </c>
      <c r="J227" s="5">
        <v>5902052100965</v>
      </c>
      <c r="K227" s="5">
        <v>2.1</v>
      </c>
      <c r="L227" s="5">
        <v>17</v>
      </c>
      <c r="M227" s="5">
        <v>13</v>
      </c>
      <c r="N227" s="5">
        <v>15</v>
      </c>
      <c r="O227" s="5">
        <f aca="true" t="shared" si="29" ref="O227:O231">L227*M227*N227</f>
        <v>3315</v>
      </c>
      <c r="R227" s="15" t="s">
        <v>453</v>
      </c>
      <c r="S227" s="23" t="s">
        <v>378</v>
      </c>
      <c r="T227" s="5" t="s">
        <v>27</v>
      </c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  <c r="BB227"/>
      <c r="BC227"/>
      <c r="BD227"/>
      <c r="BE227"/>
    </row>
    <row r="228" spans="1:57" ht="27" customHeight="1">
      <c r="A228" s="4" t="s">
        <v>538</v>
      </c>
      <c r="B228" s="5" t="s">
        <v>539</v>
      </c>
      <c r="C228" s="5"/>
      <c r="D228" s="13">
        <v>248.6</v>
      </c>
      <c r="E228" s="14">
        <v>278.45</v>
      </c>
      <c r="F228" s="19">
        <v>0.12007240547063547</v>
      </c>
      <c r="G228" s="5" t="s">
        <v>286</v>
      </c>
      <c r="H228" s="5">
        <v>1</v>
      </c>
      <c r="I228" s="5" t="s">
        <v>31</v>
      </c>
      <c r="J228" s="5">
        <v>5902052113491</v>
      </c>
      <c r="K228" s="5">
        <v>4.5</v>
      </c>
      <c r="L228" s="5">
        <v>35</v>
      </c>
      <c r="M228" s="5">
        <v>13</v>
      </c>
      <c r="N228" s="5">
        <v>15</v>
      </c>
      <c r="O228" s="5">
        <f t="shared" si="29"/>
        <v>6825</v>
      </c>
      <c r="R228" s="15" t="s">
        <v>453</v>
      </c>
      <c r="S228" s="23" t="s">
        <v>378</v>
      </c>
      <c r="T228" s="5" t="s">
        <v>27</v>
      </c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  <c r="AY228"/>
      <c r="AZ228"/>
      <c r="BA228"/>
      <c r="BB228"/>
      <c r="BC228"/>
      <c r="BD228"/>
      <c r="BE228"/>
    </row>
    <row r="229" spans="1:57" ht="27" customHeight="1">
      <c r="A229" s="4" t="s">
        <v>540</v>
      </c>
      <c r="B229" s="5" t="s">
        <v>541</v>
      </c>
      <c r="C229" s="5"/>
      <c r="D229" s="13">
        <v>294.7</v>
      </c>
      <c r="E229" s="14">
        <v>330.05</v>
      </c>
      <c r="F229" s="19">
        <v>0.11995249406175779</v>
      </c>
      <c r="G229" s="5" t="s">
        <v>286</v>
      </c>
      <c r="H229" s="5">
        <v>1</v>
      </c>
      <c r="I229" s="5" t="s">
        <v>31</v>
      </c>
      <c r="J229" s="5">
        <v>5902052113507</v>
      </c>
      <c r="K229" s="5">
        <v>4.5</v>
      </c>
      <c r="L229" s="5">
        <v>35</v>
      </c>
      <c r="M229" s="5">
        <v>13</v>
      </c>
      <c r="N229" s="5">
        <v>15</v>
      </c>
      <c r="O229" s="5">
        <f t="shared" si="29"/>
        <v>6825</v>
      </c>
      <c r="R229" s="15" t="s">
        <v>453</v>
      </c>
      <c r="S229" s="23" t="s">
        <v>378</v>
      </c>
      <c r="T229" s="5" t="s">
        <v>27</v>
      </c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  <c r="BA229"/>
      <c r="BB229"/>
      <c r="BC229"/>
      <c r="BD229"/>
      <c r="BE229"/>
    </row>
    <row r="230" spans="1:57" ht="27" customHeight="1">
      <c r="A230" s="4" t="s">
        <v>542</v>
      </c>
      <c r="B230" s="5" t="s">
        <v>543</v>
      </c>
      <c r="C230" s="5"/>
      <c r="D230" s="13">
        <v>236.8</v>
      </c>
      <c r="E230" s="14">
        <v>263.45</v>
      </c>
      <c r="F230" s="19">
        <v>0.1125422297297296</v>
      </c>
      <c r="G230" s="5" t="s">
        <v>286</v>
      </c>
      <c r="H230" s="5">
        <v>1</v>
      </c>
      <c r="I230" s="5" t="s">
        <v>31</v>
      </c>
      <c r="J230" s="5">
        <v>5902052113484</v>
      </c>
      <c r="K230" s="5">
        <v>4.5</v>
      </c>
      <c r="L230" s="5">
        <v>35</v>
      </c>
      <c r="M230" s="5">
        <v>13</v>
      </c>
      <c r="N230" s="5">
        <v>15</v>
      </c>
      <c r="O230" s="5">
        <f t="shared" si="29"/>
        <v>6825</v>
      </c>
      <c r="R230" s="15" t="s">
        <v>453</v>
      </c>
      <c r="S230" s="23" t="s">
        <v>378</v>
      </c>
      <c r="T230" s="5" t="s">
        <v>27</v>
      </c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  <c r="AY230"/>
      <c r="AZ230"/>
      <c r="BA230"/>
      <c r="BB230"/>
      <c r="BC230"/>
      <c r="BD230"/>
      <c r="BE230"/>
    </row>
    <row r="231" spans="1:251" ht="27" customHeight="1">
      <c r="A231" s="4" t="s">
        <v>544</v>
      </c>
      <c r="B231" s="5" t="s">
        <v>545</v>
      </c>
      <c r="C231" s="5"/>
      <c r="D231" s="5"/>
      <c r="E231" s="14">
        <v>263.45</v>
      </c>
      <c r="F231" s="22" t="s">
        <v>39</v>
      </c>
      <c r="G231" s="5" t="s">
        <v>286</v>
      </c>
      <c r="H231" s="5">
        <v>1</v>
      </c>
      <c r="I231" s="5" t="s">
        <v>31</v>
      </c>
      <c r="J231" s="15">
        <v>5902052120109</v>
      </c>
      <c r="K231" s="5">
        <v>4.5</v>
      </c>
      <c r="L231" s="5">
        <v>35</v>
      </c>
      <c r="M231" s="5">
        <v>13</v>
      </c>
      <c r="N231" s="5">
        <v>15</v>
      </c>
      <c r="O231" s="13">
        <f t="shared" si="29"/>
        <v>6825</v>
      </c>
      <c r="R231" s="15" t="s">
        <v>453</v>
      </c>
      <c r="S231" s="23" t="s">
        <v>378</v>
      </c>
      <c r="T231" s="5" t="s">
        <v>27</v>
      </c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  <c r="AW231"/>
      <c r="AX231"/>
      <c r="AY231"/>
      <c r="AZ231"/>
      <c r="BA231"/>
      <c r="BB231"/>
      <c r="BC231"/>
      <c r="BD231"/>
      <c r="BE231"/>
      <c r="BF231"/>
      <c r="BG231"/>
      <c r="IP231" s="6"/>
      <c r="IQ231" s="6"/>
    </row>
    <row r="232" spans="1:57" s="18" customFormat="1" ht="27" customHeight="1">
      <c r="A232" s="16"/>
      <c r="B232" s="16"/>
      <c r="C232" s="16"/>
      <c r="D232" s="17"/>
      <c r="E232" s="17"/>
      <c r="F232" s="17"/>
      <c r="G232" s="16"/>
      <c r="H232" s="16"/>
      <c r="I232" s="16"/>
      <c r="J232" s="16"/>
      <c r="K232" s="16"/>
      <c r="L232" s="16"/>
      <c r="M232" s="16"/>
      <c r="N232" s="16"/>
      <c r="O232" s="16"/>
      <c r="P232" s="16"/>
      <c r="Q232" s="16"/>
      <c r="R232" s="16"/>
      <c r="S232" s="16"/>
      <c r="T232" s="16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  <c r="AW232"/>
      <c r="AX232"/>
      <c r="AY232"/>
      <c r="AZ232"/>
      <c r="BA232"/>
      <c r="BB232"/>
      <c r="BC232"/>
      <c r="BD232"/>
      <c r="BE232"/>
    </row>
    <row r="233" spans="1:57" ht="27" customHeight="1">
      <c r="A233" s="4" t="s">
        <v>546</v>
      </c>
      <c r="B233" s="5" t="s">
        <v>547</v>
      </c>
      <c r="C233" s="5"/>
      <c r="D233" s="13">
        <v>52.3</v>
      </c>
      <c r="E233" s="14">
        <v>58.6</v>
      </c>
      <c r="F233" s="19">
        <v>0.12045889101338436</v>
      </c>
      <c r="G233" s="5" t="s">
        <v>286</v>
      </c>
      <c r="H233" s="5">
        <v>1</v>
      </c>
      <c r="I233" s="5" t="s">
        <v>31</v>
      </c>
      <c r="J233" s="5">
        <v>5902052113514</v>
      </c>
      <c r="K233" s="5">
        <v>0.5</v>
      </c>
      <c r="L233" s="5">
        <v>0</v>
      </c>
      <c r="M233" s="5">
        <v>0</v>
      </c>
      <c r="N233" s="5">
        <v>0</v>
      </c>
      <c r="O233" s="5">
        <f aca="true" t="shared" si="30" ref="O233:O235">L233*M233*N233</f>
        <v>0</v>
      </c>
      <c r="R233" s="15" t="s">
        <v>453</v>
      </c>
      <c r="S233" s="23" t="s">
        <v>378</v>
      </c>
      <c r="T233" s="5" t="s">
        <v>27</v>
      </c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  <c r="AX233"/>
      <c r="AY233"/>
      <c r="AZ233"/>
      <c r="BA233"/>
      <c r="BB233"/>
      <c r="BC233"/>
      <c r="BD233"/>
      <c r="BE233"/>
    </row>
    <row r="234" spans="1:57" ht="27" customHeight="1">
      <c r="A234" s="4" t="s">
        <v>548</v>
      </c>
      <c r="B234" s="5" t="s">
        <v>549</v>
      </c>
      <c r="C234" s="5"/>
      <c r="D234" s="13">
        <v>52.3</v>
      </c>
      <c r="E234" s="14">
        <v>58.6</v>
      </c>
      <c r="F234" s="19">
        <v>0.12045889101338436</v>
      </c>
      <c r="G234" s="5" t="s">
        <v>286</v>
      </c>
      <c r="H234" s="5">
        <v>1</v>
      </c>
      <c r="I234" s="5" t="s">
        <v>31</v>
      </c>
      <c r="J234" s="5">
        <v>5902052114658</v>
      </c>
      <c r="K234" s="5">
        <v>0.8</v>
      </c>
      <c r="L234" s="5">
        <v>0</v>
      </c>
      <c r="M234" s="5">
        <v>0</v>
      </c>
      <c r="N234" s="5">
        <v>0</v>
      </c>
      <c r="O234" s="5">
        <f t="shared" si="30"/>
        <v>0</v>
      </c>
      <c r="R234" s="15" t="s">
        <v>453</v>
      </c>
      <c r="S234" s="23" t="s">
        <v>378</v>
      </c>
      <c r="T234" s="5" t="s">
        <v>27</v>
      </c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  <c r="AX234"/>
      <c r="AY234"/>
      <c r="AZ234"/>
      <c r="BA234"/>
      <c r="BB234"/>
      <c r="BC234"/>
      <c r="BD234"/>
      <c r="BE234"/>
    </row>
    <row r="235" spans="1:57" ht="27" customHeight="1">
      <c r="A235" s="4" t="s">
        <v>550</v>
      </c>
      <c r="B235" s="5" t="s">
        <v>551</v>
      </c>
      <c r="C235" s="5"/>
      <c r="D235" s="13">
        <v>63.65</v>
      </c>
      <c r="E235" s="14">
        <v>71.3</v>
      </c>
      <c r="F235" s="19">
        <v>0.12018853102906513</v>
      </c>
      <c r="G235" s="5" t="s">
        <v>286</v>
      </c>
      <c r="H235" s="5">
        <v>1</v>
      </c>
      <c r="I235" s="5" t="s">
        <v>31</v>
      </c>
      <c r="J235" s="5">
        <v>5902052114665</v>
      </c>
      <c r="K235" s="5">
        <v>0.8</v>
      </c>
      <c r="L235" s="5">
        <v>0</v>
      </c>
      <c r="M235" s="5">
        <v>0</v>
      </c>
      <c r="N235" s="5">
        <v>0</v>
      </c>
      <c r="O235" s="5">
        <f t="shared" si="30"/>
        <v>0</v>
      </c>
      <c r="R235" s="15" t="s">
        <v>453</v>
      </c>
      <c r="S235" s="23" t="s">
        <v>378</v>
      </c>
      <c r="T235" s="5" t="s">
        <v>27</v>
      </c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  <c r="AW235"/>
      <c r="AX235"/>
      <c r="AY235"/>
      <c r="AZ235"/>
      <c r="BA235"/>
      <c r="BB235"/>
      <c r="BC235"/>
      <c r="BD235"/>
      <c r="BE235"/>
    </row>
    <row r="236" spans="1:57" s="18" customFormat="1" ht="27" customHeight="1">
      <c r="A236" s="16"/>
      <c r="B236" s="16"/>
      <c r="C236" s="16"/>
      <c r="D236" s="17"/>
      <c r="E236" s="17"/>
      <c r="F236" s="17"/>
      <c r="G236" s="16"/>
      <c r="H236" s="16"/>
      <c r="I236" s="16"/>
      <c r="J236" s="16"/>
      <c r="K236" s="16"/>
      <c r="L236" s="16"/>
      <c r="M236" s="16"/>
      <c r="N236" s="16"/>
      <c r="O236" s="16"/>
      <c r="P236" s="16"/>
      <c r="Q236" s="16"/>
      <c r="R236" s="16"/>
      <c r="S236" s="16"/>
      <c r="T236" s="1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  <c r="AV236"/>
      <c r="AW236"/>
      <c r="AX236"/>
      <c r="AY236"/>
      <c r="AZ236"/>
      <c r="BA236"/>
      <c r="BB236"/>
      <c r="BC236"/>
      <c r="BD236"/>
      <c r="BE236"/>
    </row>
    <row r="237" spans="1:57" ht="27" customHeight="1">
      <c r="A237" s="4" t="s">
        <v>552</v>
      </c>
      <c r="B237" s="5" t="s">
        <v>553</v>
      </c>
      <c r="C237" s="5"/>
      <c r="D237" s="13">
        <v>104.6</v>
      </c>
      <c r="E237" s="14">
        <v>117.15</v>
      </c>
      <c r="F237" s="19">
        <v>0.11998087954110903</v>
      </c>
      <c r="G237" s="5" t="s">
        <v>286</v>
      </c>
      <c r="H237" s="5">
        <v>1</v>
      </c>
      <c r="I237" s="5" t="s">
        <v>31</v>
      </c>
      <c r="J237" s="5">
        <v>5902052113545</v>
      </c>
      <c r="K237" s="5">
        <v>2.6</v>
      </c>
      <c r="L237" s="5">
        <v>35</v>
      </c>
      <c r="M237" s="5">
        <v>13</v>
      </c>
      <c r="N237" s="5">
        <v>15</v>
      </c>
      <c r="O237" s="5">
        <f aca="true" t="shared" si="31" ref="O237:O239">L237*M237*N237</f>
        <v>6825</v>
      </c>
      <c r="R237" s="15" t="s">
        <v>453</v>
      </c>
      <c r="S237" s="23" t="s">
        <v>378</v>
      </c>
      <c r="T237" s="5" t="s">
        <v>27</v>
      </c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  <c r="AX237"/>
      <c r="AY237"/>
      <c r="AZ237"/>
      <c r="BA237"/>
      <c r="BB237"/>
      <c r="BC237"/>
      <c r="BD237"/>
      <c r="BE237"/>
    </row>
    <row r="238" spans="1:57" ht="27" customHeight="1">
      <c r="A238" s="4" t="s">
        <v>554</v>
      </c>
      <c r="B238" s="5" t="s">
        <v>555</v>
      </c>
      <c r="C238" s="5"/>
      <c r="D238" s="13">
        <v>305</v>
      </c>
      <c r="E238" s="14">
        <v>341.6</v>
      </c>
      <c r="F238" s="19">
        <v>0.1200000000000001</v>
      </c>
      <c r="G238" s="5" t="s">
        <v>286</v>
      </c>
      <c r="H238" s="5">
        <v>1</v>
      </c>
      <c r="I238" s="5" t="s">
        <v>31</v>
      </c>
      <c r="J238" s="5">
        <v>5902052113552</v>
      </c>
      <c r="K238" s="5">
        <v>4.9</v>
      </c>
      <c r="L238" s="5">
        <v>35</v>
      </c>
      <c r="M238" s="5">
        <v>13</v>
      </c>
      <c r="N238" s="5">
        <v>15</v>
      </c>
      <c r="O238" s="5">
        <f t="shared" si="31"/>
        <v>6825</v>
      </c>
      <c r="R238" s="15" t="s">
        <v>453</v>
      </c>
      <c r="S238" s="23" t="s">
        <v>378</v>
      </c>
      <c r="T238" s="5" t="s">
        <v>27</v>
      </c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  <c r="BC238"/>
      <c r="BD238"/>
      <c r="BE238"/>
    </row>
    <row r="239" spans="1:57" ht="27" customHeight="1">
      <c r="A239" s="4" t="s">
        <v>556</v>
      </c>
      <c r="B239" s="5" t="s">
        <v>557</v>
      </c>
      <c r="C239" s="5"/>
      <c r="D239" s="13">
        <v>338.35</v>
      </c>
      <c r="E239" s="14">
        <v>378.95000000000005</v>
      </c>
      <c r="F239" s="19">
        <v>0.11999408896113506</v>
      </c>
      <c r="G239" s="5" t="s">
        <v>286</v>
      </c>
      <c r="H239" s="5">
        <v>1</v>
      </c>
      <c r="I239" s="5" t="s">
        <v>31</v>
      </c>
      <c r="J239" s="5">
        <v>5902052113569</v>
      </c>
      <c r="K239" s="5">
        <v>4.9</v>
      </c>
      <c r="L239" s="5">
        <v>35</v>
      </c>
      <c r="M239" s="5">
        <v>13</v>
      </c>
      <c r="N239" s="5">
        <v>15</v>
      </c>
      <c r="O239" s="5">
        <f t="shared" si="31"/>
        <v>6825</v>
      </c>
      <c r="R239" s="15" t="s">
        <v>453</v>
      </c>
      <c r="S239" s="23" t="s">
        <v>378</v>
      </c>
      <c r="T239" s="5" t="s">
        <v>27</v>
      </c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  <c r="AY239"/>
      <c r="AZ239"/>
      <c r="BA239"/>
      <c r="BB239"/>
      <c r="BC239"/>
      <c r="BD239"/>
      <c r="BE239"/>
    </row>
    <row r="240" spans="1:57" s="18" customFormat="1" ht="27" customHeight="1">
      <c r="A240" s="16"/>
      <c r="B240" s="16"/>
      <c r="C240" s="16"/>
      <c r="D240" s="17"/>
      <c r="E240" s="17"/>
      <c r="F240" s="17"/>
      <c r="G240" s="16"/>
      <c r="H240" s="16"/>
      <c r="I240" s="16"/>
      <c r="J240" s="16"/>
      <c r="K240" s="16"/>
      <c r="L240" s="16"/>
      <c r="M240" s="16"/>
      <c r="N240" s="16"/>
      <c r="O240" s="16"/>
      <c r="P240" s="16"/>
      <c r="Q240" s="16"/>
      <c r="R240" s="16"/>
      <c r="S240" s="16"/>
      <c r="T240" s="16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  <c r="BD240"/>
      <c r="BE240"/>
    </row>
    <row r="241" spans="1:57" ht="27" customHeight="1">
      <c r="A241" s="4">
        <v>604102</v>
      </c>
      <c r="B241" s="5" t="s">
        <v>558</v>
      </c>
      <c r="C241" s="12" t="s">
        <v>559</v>
      </c>
      <c r="D241" s="13">
        <v>855.9</v>
      </c>
      <c r="E241" s="14">
        <v>958.6</v>
      </c>
      <c r="F241" s="19">
        <v>0.11999065311368162</v>
      </c>
      <c r="G241" s="5" t="s">
        <v>286</v>
      </c>
      <c r="H241" s="5">
        <v>1</v>
      </c>
      <c r="I241" s="5" t="s">
        <v>31</v>
      </c>
      <c r="J241" s="4" t="s">
        <v>560</v>
      </c>
      <c r="K241" s="5">
        <v>16.3</v>
      </c>
      <c r="L241" s="5">
        <v>64</v>
      </c>
      <c r="M241" s="5">
        <v>41</v>
      </c>
      <c r="N241" s="5">
        <v>25.5</v>
      </c>
      <c r="O241" s="5">
        <f aca="true" t="shared" si="32" ref="O241:O261">L241*M241*N241</f>
        <v>66912</v>
      </c>
      <c r="R241" s="15" t="s">
        <v>453</v>
      </c>
      <c r="S241" s="23" t="s">
        <v>378</v>
      </c>
      <c r="T241" s="5" t="s">
        <v>27</v>
      </c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  <c r="BC241"/>
      <c r="BD241"/>
      <c r="BE241"/>
    </row>
    <row r="242" spans="1:57" ht="27" customHeight="1">
      <c r="A242" s="4" t="s">
        <v>561</v>
      </c>
      <c r="B242" s="20" t="s">
        <v>562</v>
      </c>
      <c r="C242" s="12" t="s">
        <v>559</v>
      </c>
      <c r="D242" s="13">
        <v>815.1</v>
      </c>
      <c r="E242" s="14">
        <v>946.6</v>
      </c>
      <c r="F242" s="19">
        <v>0.1613298981720035</v>
      </c>
      <c r="G242" s="5" t="s">
        <v>286</v>
      </c>
      <c r="H242" s="5">
        <v>1</v>
      </c>
      <c r="I242" s="5" t="s">
        <v>31</v>
      </c>
      <c r="J242" s="4" t="s">
        <v>563</v>
      </c>
      <c r="K242" s="5">
        <v>16.3</v>
      </c>
      <c r="L242" s="5">
        <v>64</v>
      </c>
      <c r="M242" s="5">
        <v>41</v>
      </c>
      <c r="N242" s="5">
        <v>25.5</v>
      </c>
      <c r="O242" s="5">
        <f t="shared" si="32"/>
        <v>66912</v>
      </c>
      <c r="R242" s="15" t="s">
        <v>453</v>
      </c>
      <c r="S242" s="23" t="s">
        <v>378</v>
      </c>
      <c r="T242" s="5" t="s">
        <v>27</v>
      </c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  <c r="AV242"/>
      <c r="AW242"/>
      <c r="AX242"/>
      <c r="AY242"/>
      <c r="AZ242"/>
      <c r="BA242"/>
      <c r="BB242"/>
      <c r="BC242"/>
      <c r="BD242"/>
      <c r="BE242"/>
    </row>
    <row r="243" spans="1:57" ht="27" customHeight="1">
      <c r="A243" s="4" t="s">
        <v>564</v>
      </c>
      <c r="B243" s="5" t="s">
        <v>565</v>
      </c>
      <c r="C243" s="12" t="s">
        <v>559</v>
      </c>
      <c r="D243" s="12"/>
      <c r="E243" s="14">
        <v>946.6</v>
      </c>
      <c r="F243" s="22" t="s">
        <v>39</v>
      </c>
      <c r="G243" s="5" t="s">
        <v>286</v>
      </c>
      <c r="H243" s="5">
        <v>1</v>
      </c>
      <c r="I243" s="5" t="s">
        <v>31</v>
      </c>
      <c r="J243" s="15">
        <v>5902052120116</v>
      </c>
      <c r="K243" s="5">
        <v>16.3</v>
      </c>
      <c r="L243" s="5">
        <v>64</v>
      </c>
      <c r="M243" s="5">
        <v>41</v>
      </c>
      <c r="N243" s="5">
        <v>25.5</v>
      </c>
      <c r="O243" s="13">
        <f t="shared" si="32"/>
        <v>66912</v>
      </c>
      <c r="R243" s="15" t="s">
        <v>453</v>
      </c>
      <c r="S243" s="23" t="s">
        <v>378</v>
      </c>
      <c r="T243" s="5" t="s">
        <v>27</v>
      </c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  <c r="AU243"/>
      <c r="AV243"/>
      <c r="AW243"/>
      <c r="AX243"/>
      <c r="AY243"/>
      <c r="AZ243"/>
      <c r="BA243"/>
      <c r="BB243"/>
      <c r="BC243"/>
      <c r="BD243"/>
      <c r="BE243"/>
    </row>
    <row r="244" spans="1:57" ht="27" customHeight="1">
      <c r="A244" s="4">
        <v>604104</v>
      </c>
      <c r="B244" s="20" t="s">
        <v>566</v>
      </c>
      <c r="C244" s="12" t="s">
        <v>567</v>
      </c>
      <c r="D244" s="13">
        <v>783.4</v>
      </c>
      <c r="E244" s="14">
        <v>877.4000000000001</v>
      </c>
      <c r="F244" s="19">
        <v>0.1199897881031402</v>
      </c>
      <c r="G244" s="5" t="s">
        <v>286</v>
      </c>
      <c r="H244" s="5">
        <v>1</v>
      </c>
      <c r="I244" s="5" t="s">
        <v>31</v>
      </c>
      <c r="J244" s="4" t="s">
        <v>568</v>
      </c>
      <c r="K244" s="5">
        <v>16</v>
      </c>
      <c r="L244" s="5">
        <v>64</v>
      </c>
      <c r="M244" s="5">
        <v>41</v>
      </c>
      <c r="N244" s="5">
        <v>25.5</v>
      </c>
      <c r="O244" s="5">
        <f t="shared" si="32"/>
        <v>66912</v>
      </c>
      <c r="R244" s="15" t="s">
        <v>453</v>
      </c>
      <c r="S244" s="23" t="s">
        <v>378</v>
      </c>
      <c r="T244" s="5" t="s">
        <v>27</v>
      </c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  <c r="AV244"/>
      <c r="AW244"/>
      <c r="AX244"/>
      <c r="AY244"/>
      <c r="AZ244"/>
      <c r="BA244"/>
      <c r="BB244"/>
      <c r="BC244"/>
      <c r="BD244"/>
      <c r="BE244"/>
    </row>
    <row r="245" spans="1:57" ht="27" customHeight="1">
      <c r="A245" s="4" t="s">
        <v>569</v>
      </c>
      <c r="B245" s="20" t="s">
        <v>570</v>
      </c>
      <c r="C245" s="12" t="s">
        <v>567</v>
      </c>
      <c r="D245" s="13">
        <v>746.1</v>
      </c>
      <c r="E245" s="14">
        <v>865.4000000000001</v>
      </c>
      <c r="F245" s="19">
        <v>0.15989813697895738</v>
      </c>
      <c r="G245" s="5" t="s">
        <v>286</v>
      </c>
      <c r="H245" s="5">
        <v>1</v>
      </c>
      <c r="I245" s="5" t="s">
        <v>31</v>
      </c>
      <c r="J245" s="4" t="s">
        <v>571</v>
      </c>
      <c r="K245" s="5">
        <v>16</v>
      </c>
      <c r="L245" s="5">
        <v>64</v>
      </c>
      <c r="M245" s="5">
        <v>41</v>
      </c>
      <c r="N245" s="5">
        <v>25.5</v>
      </c>
      <c r="O245" s="5">
        <f t="shared" si="32"/>
        <v>66912</v>
      </c>
      <c r="R245" s="15" t="s">
        <v>453</v>
      </c>
      <c r="S245" s="23" t="s">
        <v>378</v>
      </c>
      <c r="T245" s="5" t="s">
        <v>27</v>
      </c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  <c r="AW245"/>
      <c r="AX245"/>
      <c r="AY245"/>
      <c r="AZ245"/>
      <c r="BA245"/>
      <c r="BB245"/>
      <c r="BC245"/>
      <c r="BD245"/>
      <c r="BE245"/>
    </row>
    <row r="246" spans="1:57" ht="27" customHeight="1">
      <c r="A246" s="4" t="s">
        <v>572</v>
      </c>
      <c r="B246" s="20" t="s">
        <v>573</v>
      </c>
      <c r="C246" s="12" t="s">
        <v>567</v>
      </c>
      <c r="D246" s="12"/>
      <c r="E246" s="14">
        <v>865.4000000000001</v>
      </c>
      <c r="F246" s="22" t="s">
        <v>39</v>
      </c>
      <c r="G246" s="5" t="s">
        <v>286</v>
      </c>
      <c r="H246" s="5">
        <v>1</v>
      </c>
      <c r="I246" s="5" t="s">
        <v>31</v>
      </c>
      <c r="J246" s="15">
        <v>5902052120123</v>
      </c>
      <c r="K246" s="5">
        <v>16</v>
      </c>
      <c r="L246" s="5">
        <v>64</v>
      </c>
      <c r="M246" s="5">
        <v>41</v>
      </c>
      <c r="N246" s="5">
        <v>25.5</v>
      </c>
      <c r="O246" s="13">
        <f t="shared" si="32"/>
        <v>66912</v>
      </c>
      <c r="R246" s="15" t="s">
        <v>453</v>
      </c>
      <c r="S246" s="23" t="s">
        <v>378</v>
      </c>
      <c r="T246" s="5" t="s">
        <v>27</v>
      </c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  <c r="AW246"/>
      <c r="AX246"/>
      <c r="AY246"/>
      <c r="AZ246"/>
      <c r="BA246"/>
      <c r="BB246"/>
      <c r="BC246"/>
      <c r="BD246"/>
      <c r="BE246"/>
    </row>
    <row r="247" spans="1:57" ht="27" customHeight="1">
      <c r="A247" s="4">
        <v>604106</v>
      </c>
      <c r="B247" s="20" t="s">
        <v>574</v>
      </c>
      <c r="C247" s="12" t="s">
        <v>575</v>
      </c>
      <c r="D247" s="13">
        <v>1002.55</v>
      </c>
      <c r="E247" s="14">
        <v>1122.8500000000001</v>
      </c>
      <c r="F247" s="19">
        <v>0.11999401526108433</v>
      </c>
      <c r="G247" s="5" t="s">
        <v>286</v>
      </c>
      <c r="H247" s="5">
        <v>1</v>
      </c>
      <c r="I247" s="5" t="s">
        <v>31</v>
      </c>
      <c r="J247" s="4" t="s">
        <v>576</v>
      </c>
      <c r="K247" s="5">
        <v>17.5</v>
      </c>
      <c r="L247" s="5">
        <v>64</v>
      </c>
      <c r="M247" s="5">
        <v>41</v>
      </c>
      <c r="N247" s="5">
        <v>25.5</v>
      </c>
      <c r="O247" s="5">
        <f t="shared" si="32"/>
        <v>66912</v>
      </c>
      <c r="R247" s="15" t="s">
        <v>453</v>
      </c>
      <c r="S247" s="23" t="s">
        <v>378</v>
      </c>
      <c r="T247" s="5" t="s">
        <v>27</v>
      </c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  <c r="AV247"/>
      <c r="AW247"/>
      <c r="AX247"/>
      <c r="AY247"/>
      <c r="AZ247"/>
      <c r="BA247"/>
      <c r="BB247"/>
      <c r="BC247"/>
      <c r="BD247"/>
      <c r="BE247"/>
    </row>
    <row r="248" spans="1:57" ht="27" customHeight="1">
      <c r="A248" s="4" t="s">
        <v>577</v>
      </c>
      <c r="B248" s="20" t="s">
        <v>578</v>
      </c>
      <c r="C248" s="12" t="s">
        <v>575</v>
      </c>
      <c r="D248" s="13">
        <v>954.8</v>
      </c>
      <c r="E248" s="14">
        <v>1110.8500000000001</v>
      </c>
      <c r="F248" s="19">
        <v>0.1634373690825306</v>
      </c>
      <c r="G248" s="5" t="s">
        <v>286</v>
      </c>
      <c r="H248" s="5">
        <v>1</v>
      </c>
      <c r="I248" s="5" t="s">
        <v>31</v>
      </c>
      <c r="J248" s="4" t="s">
        <v>579</v>
      </c>
      <c r="K248" s="5">
        <v>17.5</v>
      </c>
      <c r="L248" s="5">
        <v>64</v>
      </c>
      <c r="M248" s="5">
        <v>41</v>
      </c>
      <c r="N248" s="5">
        <v>25.5</v>
      </c>
      <c r="O248" s="5">
        <f t="shared" si="32"/>
        <v>66912</v>
      </c>
      <c r="R248" s="15" t="s">
        <v>453</v>
      </c>
      <c r="S248" s="23" t="s">
        <v>378</v>
      </c>
      <c r="T248" s="5" t="s">
        <v>27</v>
      </c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  <c r="AW248"/>
      <c r="AX248"/>
      <c r="AY248"/>
      <c r="AZ248"/>
      <c r="BA248"/>
      <c r="BB248"/>
      <c r="BC248"/>
      <c r="BD248"/>
      <c r="BE248"/>
    </row>
    <row r="249" spans="1:57" ht="27" customHeight="1">
      <c r="A249" s="4" t="s">
        <v>580</v>
      </c>
      <c r="B249" s="20" t="s">
        <v>581</v>
      </c>
      <c r="C249" s="12" t="s">
        <v>575</v>
      </c>
      <c r="D249" s="12"/>
      <c r="E249" s="14">
        <v>1110.8500000000001</v>
      </c>
      <c r="F249" s="22" t="s">
        <v>39</v>
      </c>
      <c r="G249" s="5" t="s">
        <v>286</v>
      </c>
      <c r="H249" s="5">
        <v>1</v>
      </c>
      <c r="I249" s="5" t="s">
        <v>31</v>
      </c>
      <c r="J249" s="15">
        <v>5902052120130</v>
      </c>
      <c r="K249" s="5">
        <v>17.5</v>
      </c>
      <c r="L249" s="5">
        <v>64</v>
      </c>
      <c r="M249" s="5">
        <v>41</v>
      </c>
      <c r="N249" s="5">
        <v>25.5</v>
      </c>
      <c r="O249" s="13">
        <f t="shared" si="32"/>
        <v>66912</v>
      </c>
      <c r="R249" s="15" t="s">
        <v>453</v>
      </c>
      <c r="S249" s="23" t="s">
        <v>378</v>
      </c>
      <c r="T249" s="5" t="s">
        <v>27</v>
      </c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  <c r="AU249"/>
      <c r="AV249"/>
      <c r="AW249"/>
      <c r="AX249"/>
      <c r="AY249"/>
      <c r="AZ249"/>
      <c r="BA249"/>
      <c r="BB249"/>
      <c r="BC249"/>
      <c r="BD249"/>
      <c r="BE249"/>
    </row>
    <row r="250" spans="1:57" ht="27" customHeight="1">
      <c r="A250" s="4">
        <v>604108</v>
      </c>
      <c r="B250" s="20" t="s">
        <v>582</v>
      </c>
      <c r="C250" s="12" t="s">
        <v>583</v>
      </c>
      <c r="D250" s="13">
        <v>714.35</v>
      </c>
      <c r="E250" s="14">
        <v>800.05</v>
      </c>
      <c r="F250" s="19">
        <v>0.1199692027717505</v>
      </c>
      <c r="G250" s="5" t="s">
        <v>286</v>
      </c>
      <c r="H250" s="5">
        <v>1</v>
      </c>
      <c r="I250" s="5" t="s">
        <v>31</v>
      </c>
      <c r="J250" s="4" t="s">
        <v>584</v>
      </c>
      <c r="K250" s="5">
        <v>15</v>
      </c>
      <c r="L250" s="5">
        <v>64</v>
      </c>
      <c r="M250" s="5">
        <v>41</v>
      </c>
      <c r="N250" s="5">
        <v>25.5</v>
      </c>
      <c r="O250" s="5">
        <f t="shared" si="32"/>
        <v>66912</v>
      </c>
      <c r="R250" s="15" t="s">
        <v>453</v>
      </c>
      <c r="S250" s="23" t="s">
        <v>378</v>
      </c>
      <c r="T250" s="5" t="s">
        <v>27</v>
      </c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  <c r="AU250"/>
      <c r="AV250"/>
      <c r="AW250"/>
      <c r="AX250"/>
      <c r="AY250"/>
      <c r="AZ250"/>
      <c r="BA250"/>
      <c r="BB250"/>
      <c r="BC250"/>
      <c r="BD250"/>
      <c r="BE250"/>
    </row>
    <row r="251" spans="1:57" ht="27" customHeight="1">
      <c r="A251" s="4" t="s">
        <v>585</v>
      </c>
      <c r="B251" s="20" t="s">
        <v>586</v>
      </c>
      <c r="C251" s="12" t="s">
        <v>583</v>
      </c>
      <c r="D251" s="13">
        <v>680.3</v>
      </c>
      <c r="E251" s="14">
        <v>788.05</v>
      </c>
      <c r="F251" s="19">
        <v>0.15838600617374698</v>
      </c>
      <c r="G251" s="5" t="s">
        <v>286</v>
      </c>
      <c r="H251" s="5">
        <v>1</v>
      </c>
      <c r="I251" s="5" t="s">
        <v>31</v>
      </c>
      <c r="J251" s="4" t="s">
        <v>587</v>
      </c>
      <c r="K251" s="5">
        <v>15</v>
      </c>
      <c r="L251" s="5">
        <v>64</v>
      </c>
      <c r="M251" s="5">
        <v>41</v>
      </c>
      <c r="N251" s="5">
        <v>25.5</v>
      </c>
      <c r="O251" s="5">
        <f t="shared" si="32"/>
        <v>66912</v>
      </c>
      <c r="R251" s="15" t="s">
        <v>453</v>
      </c>
      <c r="S251" s="23" t="s">
        <v>378</v>
      </c>
      <c r="T251" s="5" t="s">
        <v>27</v>
      </c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/>
      <c r="AT251"/>
      <c r="AU251"/>
      <c r="AV251"/>
      <c r="AW251"/>
      <c r="AX251"/>
      <c r="AY251"/>
      <c r="AZ251"/>
      <c r="BA251"/>
      <c r="BB251"/>
      <c r="BC251"/>
      <c r="BD251"/>
      <c r="BE251"/>
    </row>
    <row r="252" spans="1:57" ht="27" customHeight="1">
      <c r="A252" s="4" t="s">
        <v>588</v>
      </c>
      <c r="B252" s="20" t="s">
        <v>589</v>
      </c>
      <c r="C252" s="12" t="s">
        <v>583</v>
      </c>
      <c r="D252" s="12"/>
      <c r="E252" s="14">
        <v>788.05</v>
      </c>
      <c r="F252" s="22" t="s">
        <v>39</v>
      </c>
      <c r="G252" s="5" t="s">
        <v>286</v>
      </c>
      <c r="H252" s="5">
        <v>1</v>
      </c>
      <c r="I252" s="5" t="s">
        <v>31</v>
      </c>
      <c r="J252" s="15">
        <v>5902052120147</v>
      </c>
      <c r="K252" s="5">
        <v>15</v>
      </c>
      <c r="L252" s="5">
        <v>64</v>
      </c>
      <c r="M252" s="5">
        <v>41</v>
      </c>
      <c r="N252" s="5">
        <v>25.5</v>
      </c>
      <c r="O252" s="13">
        <f t="shared" si="32"/>
        <v>66912</v>
      </c>
      <c r="R252" s="15" t="s">
        <v>453</v>
      </c>
      <c r="S252" s="23" t="s">
        <v>378</v>
      </c>
      <c r="T252" s="5" t="s">
        <v>27</v>
      </c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/>
      <c r="AT252"/>
      <c r="AU252"/>
      <c r="AV252"/>
      <c r="AW252"/>
      <c r="AX252"/>
      <c r="AY252"/>
      <c r="AZ252"/>
      <c r="BA252"/>
      <c r="BB252"/>
      <c r="BC252"/>
      <c r="BD252"/>
      <c r="BE252"/>
    </row>
    <row r="253" spans="1:57" ht="27" customHeight="1">
      <c r="A253" s="4" t="s">
        <v>590</v>
      </c>
      <c r="B253" s="20" t="s">
        <v>591</v>
      </c>
      <c r="C253" s="12" t="s">
        <v>592</v>
      </c>
      <c r="D253" s="13">
        <v>875.65</v>
      </c>
      <c r="E253" s="14">
        <v>980.75</v>
      </c>
      <c r="F253" s="19">
        <v>0.12002512419345623</v>
      </c>
      <c r="G253" s="5" t="s">
        <v>286</v>
      </c>
      <c r="H253" s="5">
        <v>1</v>
      </c>
      <c r="I253" s="5" t="s">
        <v>31</v>
      </c>
      <c r="J253" s="5">
        <v>5902052115884</v>
      </c>
      <c r="K253" s="5">
        <v>16</v>
      </c>
      <c r="L253" s="5">
        <v>64</v>
      </c>
      <c r="M253" s="5">
        <v>41</v>
      </c>
      <c r="N253" s="5">
        <v>25.5</v>
      </c>
      <c r="O253" s="5">
        <f t="shared" si="32"/>
        <v>66912</v>
      </c>
      <c r="R253" s="15" t="s">
        <v>453</v>
      </c>
      <c r="S253" s="23" t="s">
        <v>378</v>
      </c>
      <c r="T253" s="5" t="s">
        <v>27</v>
      </c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/>
      <c r="AT253"/>
      <c r="AU253"/>
      <c r="AV253"/>
      <c r="AW253"/>
      <c r="AX253"/>
      <c r="AY253"/>
      <c r="AZ253"/>
      <c r="BA253"/>
      <c r="BB253"/>
      <c r="BC253"/>
      <c r="BD253"/>
      <c r="BE253"/>
    </row>
    <row r="254" spans="1:57" ht="27" customHeight="1">
      <c r="A254" s="4" t="s">
        <v>593</v>
      </c>
      <c r="B254" s="20" t="s">
        <v>594</v>
      </c>
      <c r="C254" s="12" t="s">
        <v>592</v>
      </c>
      <c r="D254" s="13">
        <v>833.95</v>
      </c>
      <c r="E254" s="14">
        <v>968.75</v>
      </c>
      <c r="F254" s="19">
        <v>0.16164038611427545</v>
      </c>
      <c r="G254" s="5" t="s">
        <v>286</v>
      </c>
      <c r="H254" s="5">
        <v>1</v>
      </c>
      <c r="I254" s="5" t="s">
        <v>31</v>
      </c>
      <c r="J254" s="5">
        <v>5902052115891</v>
      </c>
      <c r="K254" s="5">
        <v>16</v>
      </c>
      <c r="L254" s="5">
        <v>64</v>
      </c>
      <c r="M254" s="5">
        <v>41</v>
      </c>
      <c r="N254" s="5">
        <v>25.5</v>
      </c>
      <c r="O254" s="5">
        <f t="shared" si="32"/>
        <v>66912</v>
      </c>
      <c r="R254" s="15" t="s">
        <v>453</v>
      </c>
      <c r="S254" s="23" t="s">
        <v>378</v>
      </c>
      <c r="T254" s="5" t="s">
        <v>27</v>
      </c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/>
      <c r="AT254"/>
      <c r="AU254"/>
      <c r="AV254"/>
      <c r="AW254"/>
      <c r="AX254"/>
      <c r="AY254"/>
      <c r="AZ254"/>
      <c r="BA254"/>
      <c r="BB254"/>
      <c r="BC254"/>
      <c r="BD254"/>
      <c r="BE254"/>
    </row>
    <row r="255" spans="1:57" ht="27" customHeight="1">
      <c r="A255" s="4" t="s">
        <v>595</v>
      </c>
      <c r="B255" s="20" t="s">
        <v>596</v>
      </c>
      <c r="C255" s="12" t="s">
        <v>592</v>
      </c>
      <c r="D255" s="12"/>
      <c r="E255" s="14">
        <v>968.75</v>
      </c>
      <c r="F255" s="22" t="s">
        <v>39</v>
      </c>
      <c r="G255" s="5" t="s">
        <v>286</v>
      </c>
      <c r="H255" s="5">
        <v>1</v>
      </c>
      <c r="I255" s="5" t="s">
        <v>31</v>
      </c>
      <c r="J255" s="15">
        <v>5902052120154</v>
      </c>
      <c r="K255" s="5">
        <v>16</v>
      </c>
      <c r="L255" s="5">
        <v>64</v>
      </c>
      <c r="M255" s="5">
        <v>41</v>
      </c>
      <c r="N255" s="5">
        <v>25.5</v>
      </c>
      <c r="O255" s="13">
        <f t="shared" si="32"/>
        <v>66912</v>
      </c>
      <c r="R255" s="15" t="s">
        <v>453</v>
      </c>
      <c r="S255" s="23" t="s">
        <v>378</v>
      </c>
      <c r="T255" s="5" t="s">
        <v>27</v>
      </c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/>
      <c r="AT255"/>
      <c r="AU255"/>
      <c r="AV255"/>
      <c r="AW255"/>
      <c r="AX255"/>
      <c r="AY255"/>
      <c r="AZ255"/>
      <c r="BA255"/>
      <c r="BB255"/>
      <c r="BC255"/>
      <c r="BD255"/>
      <c r="BE255"/>
    </row>
    <row r="256" spans="1:57" ht="27" customHeight="1">
      <c r="A256" s="34" t="s">
        <v>597</v>
      </c>
      <c r="B256" s="20" t="s">
        <v>598</v>
      </c>
      <c r="C256" s="20" t="s">
        <v>599</v>
      </c>
      <c r="D256" s="13">
        <v>993.85</v>
      </c>
      <c r="E256" s="14">
        <v>1113.1000000000001</v>
      </c>
      <c r="F256" s="19">
        <v>0.11998792574332162</v>
      </c>
      <c r="G256" s="20" t="s">
        <v>286</v>
      </c>
      <c r="H256" s="20">
        <v>1</v>
      </c>
      <c r="I256" s="5" t="s">
        <v>31</v>
      </c>
      <c r="J256" s="5">
        <v>5902052117222</v>
      </c>
      <c r="K256" s="35">
        <v>16.3</v>
      </c>
      <c r="L256" s="35">
        <v>64</v>
      </c>
      <c r="M256" s="35">
        <v>41</v>
      </c>
      <c r="N256" s="35">
        <v>25.5</v>
      </c>
      <c r="O256" s="20">
        <f t="shared" si="32"/>
        <v>66912</v>
      </c>
      <c r="P256" s="36"/>
      <c r="Q256" s="36"/>
      <c r="R256" s="37" t="s">
        <v>453</v>
      </c>
      <c r="S256" s="29" t="s">
        <v>378</v>
      </c>
      <c r="T256" s="20" t="s">
        <v>27</v>
      </c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/>
      <c r="AT256"/>
      <c r="AU256"/>
      <c r="AV256"/>
      <c r="AW256"/>
      <c r="AX256"/>
      <c r="AY256"/>
      <c r="AZ256"/>
      <c r="BA256"/>
      <c r="BB256"/>
      <c r="BC256"/>
      <c r="BD256"/>
      <c r="BE256"/>
    </row>
    <row r="257" spans="1:57" ht="27" customHeight="1">
      <c r="A257" s="34" t="s">
        <v>600</v>
      </c>
      <c r="B257" s="20" t="s">
        <v>601</v>
      </c>
      <c r="C257" s="38" t="s">
        <v>599</v>
      </c>
      <c r="D257" s="13">
        <v>946.5</v>
      </c>
      <c r="E257" s="14">
        <v>1101.1000000000001</v>
      </c>
      <c r="F257" s="19">
        <v>0.16333861595351307</v>
      </c>
      <c r="G257" s="20" t="s">
        <v>286</v>
      </c>
      <c r="H257" s="20">
        <v>1</v>
      </c>
      <c r="I257" s="5" t="s">
        <v>31</v>
      </c>
      <c r="J257" s="5">
        <v>5902052117239</v>
      </c>
      <c r="K257" s="35">
        <v>16.3</v>
      </c>
      <c r="L257" s="35">
        <v>64</v>
      </c>
      <c r="M257" s="35">
        <v>41</v>
      </c>
      <c r="N257" s="35">
        <v>25.5</v>
      </c>
      <c r="O257" s="20">
        <f t="shared" si="32"/>
        <v>66912</v>
      </c>
      <c r="P257" s="36"/>
      <c r="Q257" s="36"/>
      <c r="R257" s="37" t="s">
        <v>453</v>
      </c>
      <c r="S257" s="29" t="s">
        <v>378</v>
      </c>
      <c r="T257" s="20" t="s">
        <v>27</v>
      </c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/>
      <c r="AT257"/>
      <c r="AU257"/>
      <c r="AV257"/>
      <c r="AW257"/>
      <c r="AX257"/>
      <c r="AY257"/>
      <c r="AZ257"/>
      <c r="BA257"/>
      <c r="BB257"/>
      <c r="BC257"/>
      <c r="BD257"/>
      <c r="BE257"/>
    </row>
    <row r="258" spans="1:57" ht="27" customHeight="1">
      <c r="A258" s="4" t="s">
        <v>602</v>
      </c>
      <c r="B258" s="5" t="s">
        <v>603</v>
      </c>
      <c r="C258" s="12" t="s">
        <v>599</v>
      </c>
      <c r="D258" s="12"/>
      <c r="E258" s="14">
        <v>1101.1000000000001</v>
      </c>
      <c r="F258" s="22" t="s">
        <v>39</v>
      </c>
      <c r="G258" s="5" t="s">
        <v>286</v>
      </c>
      <c r="H258" s="20">
        <v>1</v>
      </c>
      <c r="I258" s="5" t="s">
        <v>31</v>
      </c>
      <c r="J258" s="15">
        <v>5902052120161</v>
      </c>
      <c r="K258" s="39">
        <v>16.3</v>
      </c>
      <c r="L258" s="39">
        <v>64</v>
      </c>
      <c r="M258" s="39">
        <v>41</v>
      </c>
      <c r="N258" s="39">
        <v>25.5</v>
      </c>
      <c r="O258" s="13">
        <f t="shared" si="32"/>
        <v>66912</v>
      </c>
      <c r="P258" s="23"/>
      <c r="Q258" s="23"/>
      <c r="R258" s="15" t="s">
        <v>453</v>
      </c>
      <c r="S258" s="23" t="s">
        <v>378</v>
      </c>
      <c r="T258" s="5" t="s">
        <v>27</v>
      </c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/>
      <c r="AT258"/>
      <c r="AU258"/>
      <c r="AV258"/>
      <c r="AW258"/>
      <c r="AX258"/>
      <c r="AY258"/>
      <c r="AZ258"/>
      <c r="BA258"/>
      <c r="BB258"/>
      <c r="BC258"/>
      <c r="BD258"/>
      <c r="BE258"/>
    </row>
    <row r="259" spans="1:57" ht="27" customHeight="1">
      <c r="A259" s="34" t="s">
        <v>604</v>
      </c>
      <c r="B259" s="20" t="s">
        <v>605</v>
      </c>
      <c r="C259" s="20" t="s">
        <v>606</v>
      </c>
      <c r="D259" s="13">
        <v>1004.25</v>
      </c>
      <c r="E259" s="14">
        <v>1124.75</v>
      </c>
      <c r="F259" s="19">
        <v>0.11999004232013943</v>
      </c>
      <c r="G259" s="20" t="s">
        <v>286</v>
      </c>
      <c r="H259" s="20">
        <v>1</v>
      </c>
      <c r="I259" s="5" t="s">
        <v>31</v>
      </c>
      <c r="J259" s="15">
        <v>5902052119851</v>
      </c>
      <c r="K259" s="5">
        <v>17.5</v>
      </c>
      <c r="L259" s="5">
        <v>64</v>
      </c>
      <c r="M259" s="5">
        <v>41</v>
      </c>
      <c r="N259" s="5">
        <v>25.5</v>
      </c>
      <c r="O259" s="5">
        <f t="shared" si="32"/>
        <v>66912</v>
      </c>
      <c r="P259" s="36"/>
      <c r="Q259" s="36"/>
      <c r="R259" s="37" t="s">
        <v>453</v>
      </c>
      <c r="S259" s="29" t="s">
        <v>378</v>
      </c>
      <c r="T259" s="20" t="s">
        <v>27</v>
      </c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/>
      <c r="AT259"/>
      <c r="AU259"/>
      <c r="AV259"/>
      <c r="AW259"/>
      <c r="AX259"/>
      <c r="AY259"/>
      <c r="AZ259"/>
      <c r="BA259"/>
      <c r="BB259"/>
      <c r="BC259"/>
      <c r="BD259"/>
      <c r="BE259"/>
    </row>
    <row r="260" spans="1:57" ht="27" customHeight="1">
      <c r="A260" s="34" t="s">
        <v>607</v>
      </c>
      <c r="B260" s="20" t="s">
        <v>608</v>
      </c>
      <c r="C260" s="20" t="s">
        <v>606</v>
      </c>
      <c r="D260" s="13">
        <v>956.4</v>
      </c>
      <c r="E260" s="14">
        <v>1112.75</v>
      </c>
      <c r="F260" s="19">
        <v>0.16347762442492675</v>
      </c>
      <c r="G260" s="20" t="s">
        <v>286</v>
      </c>
      <c r="H260" s="20">
        <v>1</v>
      </c>
      <c r="I260" s="5" t="s">
        <v>31</v>
      </c>
      <c r="J260" s="15">
        <v>5902052119868</v>
      </c>
      <c r="K260" s="5">
        <v>17.5</v>
      </c>
      <c r="L260" s="5">
        <v>64</v>
      </c>
      <c r="M260" s="5">
        <v>41</v>
      </c>
      <c r="N260" s="5">
        <v>25.5</v>
      </c>
      <c r="O260" s="5">
        <f t="shared" si="32"/>
        <v>66912</v>
      </c>
      <c r="P260" s="36"/>
      <c r="Q260" s="36"/>
      <c r="R260" s="37" t="s">
        <v>453</v>
      </c>
      <c r="S260" s="29" t="s">
        <v>378</v>
      </c>
      <c r="T260" s="20" t="s">
        <v>27</v>
      </c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/>
      <c r="AT260"/>
      <c r="AU260"/>
      <c r="AV260"/>
      <c r="AW260"/>
      <c r="AX260"/>
      <c r="AY260"/>
      <c r="AZ260"/>
      <c r="BA260"/>
      <c r="BB260"/>
      <c r="BC260"/>
      <c r="BD260"/>
      <c r="BE260"/>
    </row>
    <row r="261" spans="1:57" ht="27" customHeight="1">
      <c r="A261" s="4" t="s">
        <v>609</v>
      </c>
      <c r="B261" s="5" t="s">
        <v>610</v>
      </c>
      <c r="C261" s="5" t="s">
        <v>606</v>
      </c>
      <c r="D261" s="20"/>
      <c r="E261" s="14">
        <v>1112.75</v>
      </c>
      <c r="F261" s="22" t="s">
        <v>39</v>
      </c>
      <c r="G261" s="5" t="s">
        <v>286</v>
      </c>
      <c r="H261" s="20">
        <v>1</v>
      </c>
      <c r="I261" s="5" t="s">
        <v>31</v>
      </c>
      <c r="J261" s="15">
        <v>5902052120178</v>
      </c>
      <c r="K261" s="5">
        <v>17.5</v>
      </c>
      <c r="L261" s="5">
        <v>64</v>
      </c>
      <c r="M261" s="5">
        <v>41</v>
      </c>
      <c r="N261" s="5">
        <v>25.5</v>
      </c>
      <c r="O261" s="13">
        <f t="shared" si="32"/>
        <v>66912</v>
      </c>
      <c r="P261" s="23"/>
      <c r="Q261" s="23"/>
      <c r="R261" s="15" t="s">
        <v>453</v>
      </c>
      <c r="S261" s="23" t="s">
        <v>378</v>
      </c>
      <c r="T261" s="5" t="s">
        <v>27</v>
      </c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/>
      <c r="AT261"/>
      <c r="AU261"/>
      <c r="AV261"/>
      <c r="AW261"/>
      <c r="AX261"/>
      <c r="AY261"/>
      <c r="AZ261"/>
      <c r="BA261"/>
      <c r="BB261"/>
      <c r="BC261"/>
      <c r="BD261"/>
      <c r="BE261"/>
    </row>
    <row r="262" spans="1:57" s="18" customFormat="1" ht="27" customHeight="1">
      <c r="A262" s="16"/>
      <c r="B262" s="16"/>
      <c r="C262" s="16"/>
      <c r="D262" s="17"/>
      <c r="E262" s="17"/>
      <c r="F262" s="17"/>
      <c r="G262" s="16"/>
      <c r="H262" s="16"/>
      <c r="I262" s="16"/>
      <c r="J262" s="16"/>
      <c r="K262" s="16"/>
      <c r="L262" s="16"/>
      <c r="M262" s="16"/>
      <c r="N262" s="16"/>
      <c r="O262" s="16"/>
      <c r="P262" s="16"/>
      <c r="Q262" s="16"/>
      <c r="R262" s="16"/>
      <c r="S262" s="16"/>
      <c r="T262" s="16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  <c r="AT262"/>
      <c r="AU262"/>
      <c r="AV262"/>
      <c r="AW262"/>
      <c r="AX262"/>
      <c r="AY262"/>
      <c r="AZ262"/>
      <c r="BA262"/>
      <c r="BB262"/>
      <c r="BC262"/>
      <c r="BD262"/>
      <c r="BE262"/>
    </row>
    <row r="263" spans="1:57" ht="27" customHeight="1">
      <c r="A263" s="34" t="s">
        <v>611</v>
      </c>
      <c r="B263" s="20" t="s">
        <v>612</v>
      </c>
      <c r="C263" s="38" t="s">
        <v>613</v>
      </c>
      <c r="D263" s="40">
        <v>1037</v>
      </c>
      <c r="E263" s="14">
        <v>1161.45</v>
      </c>
      <c r="F263" s="19">
        <v>0.12000964320154295</v>
      </c>
      <c r="G263" s="20" t="s">
        <v>286</v>
      </c>
      <c r="H263" s="20">
        <v>1</v>
      </c>
      <c r="I263" s="5" t="s">
        <v>31</v>
      </c>
      <c r="J263" s="5">
        <v>5902052117246</v>
      </c>
      <c r="K263" s="41">
        <v>21.2</v>
      </c>
      <c r="L263" s="41">
        <v>64</v>
      </c>
      <c r="M263" s="41">
        <v>57</v>
      </c>
      <c r="N263" s="41">
        <v>25.5</v>
      </c>
      <c r="O263" s="20">
        <f aca="true" t="shared" si="33" ref="O263:O292">L263*M263*N263</f>
        <v>93024</v>
      </c>
      <c r="P263" s="36"/>
      <c r="Q263" s="36"/>
      <c r="R263" s="37" t="s">
        <v>453</v>
      </c>
      <c r="S263" s="29" t="s">
        <v>378</v>
      </c>
      <c r="T263" s="20" t="s">
        <v>27</v>
      </c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/>
      <c r="AT263"/>
      <c r="AU263"/>
      <c r="AV263"/>
      <c r="AW263"/>
      <c r="AX263"/>
      <c r="AY263"/>
      <c r="AZ263"/>
      <c r="BA263"/>
      <c r="BB263"/>
      <c r="BC263"/>
      <c r="BD263"/>
      <c r="BE263"/>
    </row>
    <row r="264" spans="1:57" ht="27" customHeight="1">
      <c r="A264" s="34" t="s">
        <v>614</v>
      </c>
      <c r="B264" s="20" t="s">
        <v>615</v>
      </c>
      <c r="C264" s="38" t="s">
        <v>613</v>
      </c>
      <c r="D264" s="40">
        <v>1004.15</v>
      </c>
      <c r="E264" s="14">
        <v>1149.45</v>
      </c>
      <c r="F264" s="19">
        <v>0.14469949708708874</v>
      </c>
      <c r="G264" s="20" t="s">
        <v>286</v>
      </c>
      <c r="H264" s="20">
        <v>1</v>
      </c>
      <c r="I264" s="5" t="s">
        <v>31</v>
      </c>
      <c r="J264" s="5">
        <v>5902052117253</v>
      </c>
      <c r="K264" s="41">
        <v>21.2</v>
      </c>
      <c r="L264" s="41">
        <v>64</v>
      </c>
      <c r="M264" s="41">
        <v>57</v>
      </c>
      <c r="N264" s="41">
        <v>25.5</v>
      </c>
      <c r="O264" s="20">
        <f t="shared" si="33"/>
        <v>93024</v>
      </c>
      <c r="P264" s="36"/>
      <c r="Q264" s="36"/>
      <c r="R264" s="37" t="s">
        <v>453</v>
      </c>
      <c r="S264" s="29" t="s">
        <v>378</v>
      </c>
      <c r="T264" s="20" t="s">
        <v>27</v>
      </c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/>
      <c r="AT264"/>
      <c r="AU264"/>
      <c r="AV264"/>
      <c r="AW264"/>
      <c r="AX264"/>
      <c r="AY264"/>
      <c r="AZ264"/>
      <c r="BA264"/>
      <c r="BB264"/>
      <c r="BC264"/>
      <c r="BD264"/>
      <c r="BE264"/>
    </row>
    <row r="265" spans="1:57" ht="27" customHeight="1">
      <c r="A265" s="4" t="s">
        <v>616</v>
      </c>
      <c r="B265" s="5" t="s">
        <v>617</v>
      </c>
      <c r="C265" s="12" t="s">
        <v>613</v>
      </c>
      <c r="D265" s="12"/>
      <c r="E265" s="14">
        <v>1149.45</v>
      </c>
      <c r="F265" s="22" t="s">
        <v>39</v>
      </c>
      <c r="G265" s="5" t="s">
        <v>286</v>
      </c>
      <c r="H265" s="20">
        <v>1</v>
      </c>
      <c r="I265" s="5" t="s">
        <v>31</v>
      </c>
      <c r="J265" s="15">
        <v>5902052120185</v>
      </c>
      <c r="K265" s="41">
        <v>21.2</v>
      </c>
      <c r="L265" s="41">
        <v>64</v>
      </c>
      <c r="M265" s="41">
        <v>57</v>
      </c>
      <c r="N265" s="41">
        <v>25.5</v>
      </c>
      <c r="O265" s="13">
        <f t="shared" si="33"/>
        <v>93024</v>
      </c>
      <c r="P265" s="23"/>
      <c r="Q265" s="23"/>
      <c r="R265" s="15" t="s">
        <v>453</v>
      </c>
      <c r="S265" s="23" t="s">
        <v>378</v>
      </c>
      <c r="T265" s="5" t="s">
        <v>27</v>
      </c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/>
      <c r="AT265"/>
      <c r="AU265"/>
      <c r="AV265"/>
      <c r="AW265"/>
      <c r="AX265"/>
      <c r="AY265"/>
      <c r="AZ265"/>
      <c r="BA265"/>
      <c r="BB265"/>
      <c r="BC265"/>
      <c r="BD265"/>
      <c r="BE265"/>
    </row>
    <row r="266" spans="1:57" ht="27" customHeight="1">
      <c r="A266" s="34" t="s">
        <v>618</v>
      </c>
      <c r="B266" s="20" t="s">
        <v>619</v>
      </c>
      <c r="C266" s="38" t="s">
        <v>620</v>
      </c>
      <c r="D266" s="40">
        <v>1193.6</v>
      </c>
      <c r="E266" s="14">
        <v>1336.85</v>
      </c>
      <c r="F266" s="19">
        <v>0.12001508042895437</v>
      </c>
      <c r="G266" s="20" t="s">
        <v>286</v>
      </c>
      <c r="H266" s="20">
        <v>1</v>
      </c>
      <c r="I266" s="5" t="s">
        <v>31</v>
      </c>
      <c r="J266" s="5">
        <v>5902052117260</v>
      </c>
      <c r="K266" s="41">
        <v>22.3</v>
      </c>
      <c r="L266" s="41">
        <v>64</v>
      </c>
      <c r="M266" s="41">
        <v>57</v>
      </c>
      <c r="N266" s="41">
        <v>25.5</v>
      </c>
      <c r="O266" s="20">
        <f t="shared" si="33"/>
        <v>93024</v>
      </c>
      <c r="P266" s="36"/>
      <c r="Q266" s="36"/>
      <c r="R266" s="37" t="s">
        <v>453</v>
      </c>
      <c r="S266" s="29" t="s">
        <v>378</v>
      </c>
      <c r="T266" s="20" t="s">
        <v>27</v>
      </c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/>
      <c r="AT266"/>
      <c r="AU266"/>
      <c r="AV266"/>
      <c r="AW266"/>
      <c r="AX266"/>
      <c r="AY266"/>
      <c r="AZ266"/>
      <c r="BA266"/>
      <c r="BB266"/>
      <c r="BC266"/>
      <c r="BD266"/>
      <c r="BE266"/>
    </row>
    <row r="267" spans="1:57" ht="27" customHeight="1">
      <c r="A267" s="34" t="s">
        <v>621</v>
      </c>
      <c r="B267" s="20" t="s">
        <v>622</v>
      </c>
      <c r="C267" s="38" t="s">
        <v>620</v>
      </c>
      <c r="D267" s="40">
        <v>1153.3</v>
      </c>
      <c r="E267" s="14">
        <v>1324.85</v>
      </c>
      <c r="F267" s="19">
        <v>0.1487470736148444</v>
      </c>
      <c r="G267" s="20" t="s">
        <v>286</v>
      </c>
      <c r="H267" s="20">
        <v>1</v>
      </c>
      <c r="I267" s="5" t="s">
        <v>31</v>
      </c>
      <c r="J267" s="5">
        <v>5902052117277</v>
      </c>
      <c r="K267" s="41">
        <v>22.3</v>
      </c>
      <c r="L267" s="41">
        <v>64</v>
      </c>
      <c r="M267" s="41">
        <v>57</v>
      </c>
      <c r="N267" s="41">
        <v>25.5</v>
      </c>
      <c r="O267" s="20">
        <f t="shared" si="33"/>
        <v>93024</v>
      </c>
      <c r="P267" s="36"/>
      <c r="Q267" s="36"/>
      <c r="R267" s="37" t="s">
        <v>453</v>
      </c>
      <c r="S267" s="29" t="s">
        <v>378</v>
      </c>
      <c r="T267" s="20" t="s">
        <v>27</v>
      </c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/>
      <c r="AT267"/>
      <c r="AU267"/>
      <c r="AV267"/>
      <c r="AW267"/>
      <c r="AX267"/>
      <c r="AY267"/>
      <c r="AZ267"/>
      <c r="BA267"/>
      <c r="BB267"/>
      <c r="BC267"/>
      <c r="BD267"/>
      <c r="BE267"/>
    </row>
    <row r="268" spans="1:57" ht="27" customHeight="1">
      <c r="A268" s="4" t="s">
        <v>623</v>
      </c>
      <c r="B268" s="5" t="s">
        <v>624</v>
      </c>
      <c r="C268" s="12" t="s">
        <v>620</v>
      </c>
      <c r="D268" s="12"/>
      <c r="E268" s="14">
        <v>1324.85</v>
      </c>
      <c r="F268" s="22" t="s">
        <v>39</v>
      </c>
      <c r="G268" s="5" t="s">
        <v>286</v>
      </c>
      <c r="H268" s="20">
        <v>1</v>
      </c>
      <c r="I268" s="5" t="s">
        <v>31</v>
      </c>
      <c r="J268" s="15">
        <v>5902052120192</v>
      </c>
      <c r="K268" s="41">
        <v>22.3</v>
      </c>
      <c r="L268" s="41">
        <v>64</v>
      </c>
      <c r="M268" s="41">
        <v>57</v>
      </c>
      <c r="N268" s="41">
        <v>25.5</v>
      </c>
      <c r="O268" s="13">
        <f t="shared" si="33"/>
        <v>93024</v>
      </c>
      <c r="P268" s="23"/>
      <c r="Q268" s="23"/>
      <c r="R268" s="15" t="s">
        <v>453</v>
      </c>
      <c r="S268" s="23" t="s">
        <v>378</v>
      </c>
      <c r="T268" s="5" t="s">
        <v>27</v>
      </c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/>
      <c r="AT268"/>
      <c r="AU268"/>
      <c r="AV268"/>
      <c r="AW268"/>
      <c r="AX268"/>
      <c r="AY268"/>
      <c r="AZ268"/>
      <c r="BA268"/>
      <c r="BB268"/>
      <c r="BC268"/>
      <c r="BD268"/>
      <c r="BE268"/>
    </row>
    <row r="269" spans="1:57" ht="27" customHeight="1">
      <c r="A269" s="34" t="s">
        <v>625</v>
      </c>
      <c r="B269" s="20" t="s">
        <v>626</v>
      </c>
      <c r="C269" s="38" t="s">
        <v>627</v>
      </c>
      <c r="D269" s="40">
        <v>1118.3</v>
      </c>
      <c r="E269" s="14">
        <v>1252.5</v>
      </c>
      <c r="F269" s="19">
        <v>0.12000357685773055</v>
      </c>
      <c r="G269" s="20" t="s">
        <v>286</v>
      </c>
      <c r="H269" s="20">
        <v>1</v>
      </c>
      <c r="I269" s="5" t="s">
        <v>31</v>
      </c>
      <c r="J269" s="5">
        <v>5902052117284</v>
      </c>
      <c r="K269" s="41">
        <v>21.6</v>
      </c>
      <c r="L269" s="41">
        <v>64</v>
      </c>
      <c r="M269" s="41">
        <v>57</v>
      </c>
      <c r="N269" s="41">
        <v>25.5</v>
      </c>
      <c r="O269" s="20">
        <f t="shared" si="33"/>
        <v>93024</v>
      </c>
      <c r="P269" s="36"/>
      <c r="Q269" s="36"/>
      <c r="R269" s="37" t="s">
        <v>453</v>
      </c>
      <c r="S269" s="29" t="s">
        <v>378</v>
      </c>
      <c r="T269" s="20" t="s">
        <v>27</v>
      </c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/>
      <c r="AT269"/>
      <c r="AU269"/>
      <c r="AV269"/>
      <c r="AW269"/>
      <c r="AX269"/>
      <c r="AY269"/>
      <c r="AZ269"/>
      <c r="BA269"/>
      <c r="BB269"/>
      <c r="BC269"/>
      <c r="BD269"/>
      <c r="BE269"/>
    </row>
    <row r="270" spans="1:57" ht="27" customHeight="1">
      <c r="A270" s="34" t="s">
        <v>628</v>
      </c>
      <c r="B270" s="20" t="s">
        <v>629</v>
      </c>
      <c r="C270" s="38" t="s">
        <v>627</v>
      </c>
      <c r="D270" s="40">
        <v>1081.6</v>
      </c>
      <c r="E270" s="14">
        <v>1240.5</v>
      </c>
      <c r="F270" s="19">
        <v>0.14691198224852076</v>
      </c>
      <c r="G270" s="20" t="s">
        <v>286</v>
      </c>
      <c r="H270" s="20">
        <v>1</v>
      </c>
      <c r="I270" s="5" t="s">
        <v>31</v>
      </c>
      <c r="J270" s="5">
        <v>5902052117291</v>
      </c>
      <c r="K270" s="41">
        <v>21.6</v>
      </c>
      <c r="L270" s="41">
        <v>64</v>
      </c>
      <c r="M270" s="41">
        <v>57</v>
      </c>
      <c r="N270" s="41">
        <v>25.5</v>
      </c>
      <c r="O270" s="20">
        <f t="shared" si="33"/>
        <v>93024</v>
      </c>
      <c r="P270" s="36"/>
      <c r="Q270" s="36"/>
      <c r="R270" s="37" t="s">
        <v>453</v>
      </c>
      <c r="S270" s="29" t="s">
        <v>378</v>
      </c>
      <c r="T270" s="20" t="s">
        <v>27</v>
      </c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/>
      <c r="AT270"/>
      <c r="AU270"/>
      <c r="AV270"/>
      <c r="AW270"/>
      <c r="AX270"/>
      <c r="AY270"/>
      <c r="AZ270"/>
      <c r="BA270"/>
      <c r="BB270"/>
      <c r="BC270"/>
      <c r="BD270"/>
      <c r="BE270"/>
    </row>
    <row r="271" spans="1:57" ht="27" customHeight="1">
      <c r="A271" s="4" t="s">
        <v>630</v>
      </c>
      <c r="B271" s="5" t="s">
        <v>631</v>
      </c>
      <c r="C271" s="12" t="s">
        <v>627</v>
      </c>
      <c r="D271" s="12"/>
      <c r="E271" s="14">
        <v>1240.5</v>
      </c>
      <c r="F271" s="22" t="s">
        <v>39</v>
      </c>
      <c r="G271" s="5" t="s">
        <v>286</v>
      </c>
      <c r="H271" s="20">
        <v>1</v>
      </c>
      <c r="I271" s="5" t="s">
        <v>31</v>
      </c>
      <c r="J271" s="15">
        <v>5902052120208</v>
      </c>
      <c r="K271" s="41">
        <v>21.6</v>
      </c>
      <c r="L271" s="41">
        <v>64</v>
      </c>
      <c r="M271" s="41">
        <v>57</v>
      </c>
      <c r="N271" s="41">
        <v>25.5</v>
      </c>
      <c r="O271" s="13">
        <f t="shared" si="33"/>
        <v>93024</v>
      </c>
      <c r="P271" s="23"/>
      <c r="Q271" s="23"/>
      <c r="R271" s="15" t="s">
        <v>453</v>
      </c>
      <c r="S271" s="23" t="s">
        <v>378</v>
      </c>
      <c r="T271" s="5" t="s">
        <v>27</v>
      </c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/>
      <c r="AT271"/>
      <c r="AU271"/>
      <c r="AV271"/>
      <c r="AW271"/>
      <c r="AX271"/>
      <c r="AY271"/>
      <c r="AZ271"/>
      <c r="BA271"/>
      <c r="BB271"/>
      <c r="BC271"/>
      <c r="BD271"/>
      <c r="BE271"/>
    </row>
    <row r="272" spans="1:57" ht="27" customHeight="1">
      <c r="A272" s="34" t="s">
        <v>632</v>
      </c>
      <c r="B272" s="20" t="s">
        <v>633</v>
      </c>
      <c r="C272" s="38" t="s">
        <v>634</v>
      </c>
      <c r="D272" s="42">
        <v>1350.2</v>
      </c>
      <c r="E272" s="14">
        <v>1512.2</v>
      </c>
      <c r="F272" s="19">
        <v>0.11998222485557686</v>
      </c>
      <c r="G272" s="20" t="s">
        <v>286</v>
      </c>
      <c r="H272" s="20">
        <v>1</v>
      </c>
      <c r="I272" s="5" t="s">
        <v>31</v>
      </c>
      <c r="J272" s="5">
        <v>5902052117307</v>
      </c>
      <c r="K272" s="41">
        <v>23.4</v>
      </c>
      <c r="L272" s="41">
        <v>64</v>
      </c>
      <c r="M272" s="41">
        <v>57</v>
      </c>
      <c r="N272" s="41">
        <v>25.5</v>
      </c>
      <c r="O272" s="20">
        <f t="shared" si="33"/>
        <v>93024</v>
      </c>
      <c r="P272" s="36"/>
      <c r="Q272" s="36"/>
      <c r="R272" s="37" t="s">
        <v>453</v>
      </c>
      <c r="S272" s="29" t="s">
        <v>378</v>
      </c>
      <c r="T272" s="20" t="s">
        <v>27</v>
      </c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/>
      <c r="AT272"/>
      <c r="AU272"/>
      <c r="AV272"/>
      <c r="AW272"/>
      <c r="AX272"/>
      <c r="AY272"/>
      <c r="AZ272"/>
      <c r="BA272"/>
      <c r="BB272"/>
      <c r="BC272"/>
      <c r="BD272"/>
      <c r="BE272"/>
    </row>
    <row r="273" spans="1:57" ht="27" customHeight="1">
      <c r="A273" s="34" t="s">
        <v>635</v>
      </c>
      <c r="B273" s="20" t="s">
        <v>636</v>
      </c>
      <c r="C273" s="38" t="s">
        <v>634</v>
      </c>
      <c r="D273" s="40">
        <v>1302.45</v>
      </c>
      <c r="E273" s="14">
        <v>1500.2</v>
      </c>
      <c r="F273" s="19">
        <v>0.15182924488464056</v>
      </c>
      <c r="G273" s="20" t="s">
        <v>286</v>
      </c>
      <c r="H273" s="20">
        <v>1</v>
      </c>
      <c r="I273" s="5" t="s">
        <v>31</v>
      </c>
      <c r="J273" s="5">
        <v>5902052117314</v>
      </c>
      <c r="K273" s="41">
        <v>23.4</v>
      </c>
      <c r="L273" s="41">
        <v>64</v>
      </c>
      <c r="M273" s="41">
        <v>57</v>
      </c>
      <c r="N273" s="41">
        <v>25.5</v>
      </c>
      <c r="O273" s="20">
        <f t="shared" si="33"/>
        <v>93024</v>
      </c>
      <c r="P273" s="36"/>
      <c r="Q273" s="36"/>
      <c r="R273" s="37" t="s">
        <v>453</v>
      </c>
      <c r="S273" s="29" t="s">
        <v>378</v>
      </c>
      <c r="T273" s="20" t="s">
        <v>27</v>
      </c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/>
      <c r="AT273"/>
      <c r="AU273"/>
      <c r="AV273"/>
      <c r="AW273"/>
      <c r="AX273"/>
      <c r="AY273"/>
      <c r="AZ273"/>
      <c r="BA273"/>
      <c r="BB273"/>
      <c r="BC273"/>
      <c r="BD273"/>
      <c r="BE273"/>
    </row>
    <row r="274" spans="1:57" ht="27" customHeight="1">
      <c r="A274" s="4" t="s">
        <v>637</v>
      </c>
      <c r="B274" s="5" t="s">
        <v>638</v>
      </c>
      <c r="C274" s="12" t="s">
        <v>634</v>
      </c>
      <c r="D274" s="12"/>
      <c r="E274" s="14">
        <v>1500.2</v>
      </c>
      <c r="F274" s="22" t="s">
        <v>39</v>
      </c>
      <c r="G274" s="5" t="s">
        <v>286</v>
      </c>
      <c r="H274" s="20">
        <v>1</v>
      </c>
      <c r="I274" s="5" t="s">
        <v>31</v>
      </c>
      <c r="J274" s="15">
        <v>5902052120215</v>
      </c>
      <c r="K274" s="41">
        <v>23.4</v>
      </c>
      <c r="L274" s="41">
        <v>64</v>
      </c>
      <c r="M274" s="41">
        <v>57</v>
      </c>
      <c r="N274" s="41">
        <v>25.5</v>
      </c>
      <c r="O274" s="13">
        <f t="shared" si="33"/>
        <v>93024</v>
      </c>
      <c r="P274" s="23"/>
      <c r="Q274" s="23"/>
      <c r="R274" s="15" t="s">
        <v>453</v>
      </c>
      <c r="S274" s="23" t="s">
        <v>378</v>
      </c>
      <c r="T274" s="5" t="s">
        <v>27</v>
      </c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/>
      <c r="AT274"/>
      <c r="AU274"/>
      <c r="AV274"/>
      <c r="AW274"/>
      <c r="AX274"/>
      <c r="AY274"/>
      <c r="AZ274"/>
      <c r="BA274"/>
      <c r="BB274"/>
      <c r="BC274"/>
      <c r="BD274"/>
      <c r="BE274"/>
    </row>
    <row r="275" spans="1:57" ht="27" customHeight="1">
      <c r="A275" s="34" t="s">
        <v>639</v>
      </c>
      <c r="B275" s="20" t="s">
        <v>640</v>
      </c>
      <c r="C275" s="38" t="s">
        <v>641</v>
      </c>
      <c r="D275" s="40">
        <v>1274.9</v>
      </c>
      <c r="E275" s="14">
        <v>1427.9</v>
      </c>
      <c r="F275" s="19">
        <v>0.12000941250294139</v>
      </c>
      <c r="G275" s="20" t="s">
        <v>286</v>
      </c>
      <c r="H275" s="20">
        <v>1</v>
      </c>
      <c r="I275" s="5" t="s">
        <v>31</v>
      </c>
      <c r="J275" s="5">
        <v>5902052117321</v>
      </c>
      <c r="K275" s="41">
        <v>22.7</v>
      </c>
      <c r="L275" s="41">
        <v>64</v>
      </c>
      <c r="M275" s="41">
        <v>57</v>
      </c>
      <c r="N275" s="41">
        <v>25.5</v>
      </c>
      <c r="O275" s="20">
        <f t="shared" si="33"/>
        <v>93024</v>
      </c>
      <c r="P275" s="36"/>
      <c r="Q275" s="36"/>
      <c r="R275" s="37" t="s">
        <v>453</v>
      </c>
      <c r="S275" s="29" t="s">
        <v>378</v>
      </c>
      <c r="T275" s="20" t="s">
        <v>27</v>
      </c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/>
      <c r="AT275"/>
      <c r="AU275"/>
      <c r="AV275"/>
      <c r="AW275"/>
      <c r="AX275"/>
      <c r="AY275"/>
      <c r="AZ275"/>
      <c r="BA275"/>
      <c r="BB275"/>
      <c r="BC275"/>
      <c r="BD275"/>
      <c r="BE275"/>
    </row>
    <row r="276" spans="1:57" ht="27" customHeight="1">
      <c r="A276" s="34" t="s">
        <v>642</v>
      </c>
      <c r="B276" s="20" t="s">
        <v>643</v>
      </c>
      <c r="C276" s="38" t="s">
        <v>641</v>
      </c>
      <c r="D276" s="40">
        <v>1230.75</v>
      </c>
      <c r="E276" s="14">
        <v>1415.9</v>
      </c>
      <c r="F276" s="19">
        <v>0.15043672557383725</v>
      </c>
      <c r="G276" s="20" t="s">
        <v>286</v>
      </c>
      <c r="H276" s="20">
        <v>1</v>
      </c>
      <c r="I276" s="5" t="s">
        <v>31</v>
      </c>
      <c r="J276" s="5">
        <v>5902052117338</v>
      </c>
      <c r="K276" s="41">
        <v>22.7</v>
      </c>
      <c r="L276" s="41">
        <v>64</v>
      </c>
      <c r="M276" s="41">
        <v>57</v>
      </c>
      <c r="N276" s="41">
        <v>25.5</v>
      </c>
      <c r="O276" s="20">
        <f t="shared" si="33"/>
        <v>93024</v>
      </c>
      <c r="P276" s="36"/>
      <c r="Q276" s="36"/>
      <c r="R276" s="37" t="s">
        <v>453</v>
      </c>
      <c r="S276" s="29" t="s">
        <v>378</v>
      </c>
      <c r="T276" s="20" t="s">
        <v>27</v>
      </c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/>
      <c r="AT276"/>
      <c r="AU276"/>
      <c r="AV276"/>
      <c r="AW276"/>
      <c r="AX276"/>
      <c r="AY276"/>
      <c r="AZ276"/>
      <c r="BA276"/>
      <c r="BB276"/>
      <c r="BC276"/>
      <c r="BD276"/>
      <c r="BE276"/>
    </row>
    <row r="277" spans="1:57" ht="27" customHeight="1">
      <c r="A277" s="4" t="s">
        <v>644</v>
      </c>
      <c r="B277" s="5" t="s">
        <v>645</v>
      </c>
      <c r="C277" s="12" t="s">
        <v>641</v>
      </c>
      <c r="D277" s="12"/>
      <c r="E277" s="14">
        <v>1415.9</v>
      </c>
      <c r="F277" s="22" t="s">
        <v>39</v>
      </c>
      <c r="G277" s="5" t="s">
        <v>286</v>
      </c>
      <c r="H277" s="20">
        <v>1</v>
      </c>
      <c r="I277" s="5" t="s">
        <v>31</v>
      </c>
      <c r="J277" s="15">
        <v>5902052120222</v>
      </c>
      <c r="K277" s="41">
        <v>22.7</v>
      </c>
      <c r="L277" s="41">
        <v>64</v>
      </c>
      <c r="M277" s="41">
        <v>57</v>
      </c>
      <c r="N277" s="41">
        <v>25.5</v>
      </c>
      <c r="O277" s="13">
        <f t="shared" si="33"/>
        <v>93024</v>
      </c>
      <c r="P277" s="23"/>
      <c r="Q277" s="23"/>
      <c r="R277" s="15" t="s">
        <v>453</v>
      </c>
      <c r="S277" s="23" t="s">
        <v>378</v>
      </c>
      <c r="T277" s="5" t="s">
        <v>27</v>
      </c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/>
      <c r="AT277"/>
      <c r="AU277"/>
      <c r="AV277"/>
      <c r="AW277"/>
      <c r="AX277"/>
      <c r="AY277"/>
      <c r="AZ277"/>
      <c r="BA277"/>
      <c r="BB277"/>
      <c r="BC277"/>
      <c r="BD277"/>
      <c r="BE277"/>
    </row>
    <row r="278" spans="1:57" ht="27" customHeight="1">
      <c r="A278" s="34" t="s">
        <v>646</v>
      </c>
      <c r="B278" s="20" t="s">
        <v>647</v>
      </c>
      <c r="C278" s="38" t="s">
        <v>648</v>
      </c>
      <c r="D278" s="40">
        <v>1199.6</v>
      </c>
      <c r="E278" s="14">
        <v>1343.5500000000002</v>
      </c>
      <c r="F278" s="19">
        <v>0.11999833277759286</v>
      </c>
      <c r="G278" s="20" t="s">
        <v>286</v>
      </c>
      <c r="H278" s="20">
        <v>1</v>
      </c>
      <c r="I278" s="5" t="s">
        <v>31</v>
      </c>
      <c r="J278" s="5">
        <v>5902052117345</v>
      </c>
      <c r="K278" s="41">
        <v>22</v>
      </c>
      <c r="L278" s="41">
        <v>64</v>
      </c>
      <c r="M278" s="41">
        <v>57</v>
      </c>
      <c r="N278" s="41">
        <v>25.5</v>
      </c>
      <c r="O278" s="20">
        <f t="shared" si="33"/>
        <v>93024</v>
      </c>
      <c r="P278" s="36"/>
      <c r="Q278" s="36"/>
      <c r="R278" s="37" t="s">
        <v>453</v>
      </c>
      <c r="S278" s="29" t="s">
        <v>378</v>
      </c>
      <c r="T278" s="20" t="s">
        <v>27</v>
      </c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  <c r="AS278"/>
      <c r="AT278"/>
      <c r="AU278"/>
      <c r="AV278"/>
      <c r="AW278"/>
      <c r="AX278"/>
      <c r="AY278"/>
      <c r="AZ278"/>
      <c r="BA278"/>
      <c r="BB278"/>
      <c r="BC278"/>
      <c r="BD278"/>
      <c r="BE278"/>
    </row>
    <row r="279" spans="1:57" ht="27" customHeight="1">
      <c r="A279" s="34" t="s">
        <v>649</v>
      </c>
      <c r="B279" s="20" t="s">
        <v>650</v>
      </c>
      <c r="C279" s="38" t="s">
        <v>648</v>
      </c>
      <c r="D279" s="40">
        <v>1159.05</v>
      </c>
      <c r="E279" s="14">
        <v>1331.5500000000002</v>
      </c>
      <c r="F279" s="19">
        <v>0.14882878219231288</v>
      </c>
      <c r="G279" s="20" t="s">
        <v>286</v>
      </c>
      <c r="H279" s="20">
        <v>1</v>
      </c>
      <c r="I279" s="5" t="s">
        <v>31</v>
      </c>
      <c r="J279" s="5">
        <v>5902052117352</v>
      </c>
      <c r="K279" s="41">
        <v>22</v>
      </c>
      <c r="L279" s="41">
        <v>64</v>
      </c>
      <c r="M279" s="41">
        <v>57</v>
      </c>
      <c r="N279" s="41">
        <v>25.5</v>
      </c>
      <c r="O279" s="20">
        <f t="shared" si="33"/>
        <v>93024</v>
      </c>
      <c r="P279" s="36"/>
      <c r="Q279" s="36"/>
      <c r="R279" s="37" t="s">
        <v>453</v>
      </c>
      <c r="S279" s="29" t="s">
        <v>378</v>
      </c>
      <c r="T279" s="20" t="s">
        <v>27</v>
      </c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R279"/>
      <c r="AS279"/>
      <c r="AT279"/>
      <c r="AU279"/>
      <c r="AV279"/>
      <c r="AW279"/>
      <c r="AX279"/>
      <c r="AY279"/>
      <c r="AZ279"/>
      <c r="BA279"/>
      <c r="BB279"/>
      <c r="BC279"/>
      <c r="BD279"/>
      <c r="BE279"/>
    </row>
    <row r="280" spans="1:57" ht="27" customHeight="1">
      <c r="A280" s="4" t="s">
        <v>651</v>
      </c>
      <c r="B280" s="5" t="s">
        <v>652</v>
      </c>
      <c r="C280" s="12" t="s">
        <v>648</v>
      </c>
      <c r="D280" s="12"/>
      <c r="E280" s="14">
        <v>1331.5500000000002</v>
      </c>
      <c r="F280" s="22" t="s">
        <v>39</v>
      </c>
      <c r="G280" s="5" t="s">
        <v>286</v>
      </c>
      <c r="H280" s="20">
        <v>1</v>
      </c>
      <c r="I280" s="5" t="s">
        <v>31</v>
      </c>
      <c r="J280" s="15">
        <v>5902052120239</v>
      </c>
      <c r="K280" s="41">
        <v>22</v>
      </c>
      <c r="L280" s="41">
        <v>64</v>
      </c>
      <c r="M280" s="41">
        <v>57</v>
      </c>
      <c r="N280" s="41">
        <v>25.5</v>
      </c>
      <c r="O280" s="13">
        <f t="shared" si="33"/>
        <v>93024</v>
      </c>
      <c r="P280" s="23"/>
      <c r="Q280" s="23"/>
      <c r="R280" s="15" t="s">
        <v>453</v>
      </c>
      <c r="S280" s="23" t="s">
        <v>378</v>
      </c>
      <c r="T280" s="5" t="s">
        <v>27</v>
      </c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  <c r="AS280"/>
      <c r="AT280"/>
      <c r="AU280"/>
      <c r="AV280"/>
      <c r="AW280"/>
      <c r="AX280"/>
      <c r="AY280"/>
      <c r="AZ280"/>
      <c r="BA280"/>
      <c r="BB280"/>
      <c r="BC280"/>
      <c r="BD280"/>
      <c r="BE280"/>
    </row>
    <row r="281" spans="1:57" ht="27" customHeight="1">
      <c r="A281" s="34" t="s">
        <v>653</v>
      </c>
      <c r="B281" s="20" t="s">
        <v>654</v>
      </c>
      <c r="C281" s="38" t="s">
        <v>655</v>
      </c>
      <c r="D281" s="40">
        <v>1506.8</v>
      </c>
      <c r="E281" s="14">
        <v>1687.6</v>
      </c>
      <c r="F281" s="19">
        <v>0.11998938147066629</v>
      </c>
      <c r="G281" s="20" t="s">
        <v>286</v>
      </c>
      <c r="H281" s="20">
        <v>1</v>
      </c>
      <c r="I281" s="5" t="s">
        <v>31</v>
      </c>
      <c r="J281" s="5">
        <v>5902052117369</v>
      </c>
      <c r="K281" s="41">
        <v>24.5</v>
      </c>
      <c r="L281" s="41">
        <v>64</v>
      </c>
      <c r="M281" s="41">
        <v>57</v>
      </c>
      <c r="N281" s="41">
        <v>25.5</v>
      </c>
      <c r="O281" s="20">
        <f t="shared" si="33"/>
        <v>93024</v>
      </c>
      <c r="P281" s="36"/>
      <c r="Q281" s="36"/>
      <c r="R281" s="37" t="s">
        <v>453</v>
      </c>
      <c r="S281" s="29" t="s">
        <v>378</v>
      </c>
      <c r="T281" s="20" t="s">
        <v>27</v>
      </c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/>
      <c r="BA281"/>
      <c r="BB281"/>
      <c r="BC281"/>
      <c r="BD281"/>
      <c r="BE281"/>
    </row>
    <row r="282" spans="1:57" ht="27" customHeight="1">
      <c r="A282" s="34" t="s">
        <v>656</v>
      </c>
      <c r="B282" s="20" t="s">
        <v>657</v>
      </c>
      <c r="C282" s="38" t="s">
        <v>655</v>
      </c>
      <c r="D282" s="40">
        <v>1451.6</v>
      </c>
      <c r="E282" s="14">
        <v>1675.6</v>
      </c>
      <c r="F282" s="19">
        <v>0.15431248277762477</v>
      </c>
      <c r="G282" s="20" t="s">
        <v>286</v>
      </c>
      <c r="H282" s="20">
        <v>1</v>
      </c>
      <c r="I282" s="5" t="s">
        <v>31</v>
      </c>
      <c r="J282" s="5">
        <v>5902052117376</v>
      </c>
      <c r="K282" s="41">
        <v>24.5</v>
      </c>
      <c r="L282" s="41">
        <v>64</v>
      </c>
      <c r="M282" s="41">
        <v>57</v>
      </c>
      <c r="N282" s="41">
        <v>25.5</v>
      </c>
      <c r="O282" s="20">
        <f t="shared" si="33"/>
        <v>93024</v>
      </c>
      <c r="P282" s="36"/>
      <c r="Q282" s="36"/>
      <c r="R282" s="37" t="s">
        <v>453</v>
      </c>
      <c r="S282" s="29" t="s">
        <v>378</v>
      </c>
      <c r="T282" s="20" t="s">
        <v>27</v>
      </c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/>
      <c r="BA282"/>
      <c r="BB282"/>
      <c r="BC282"/>
      <c r="BD282"/>
      <c r="BE282"/>
    </row>
    <row r="283" spans="1:57" ht="27" customHeight="1">
      <c r="A283" s="4" t="s">
        <v>658</v>
      </c>
      <c r="B283" s="5" t="s">
        <v>659</v>
      </c>
      <c r="C283" s="12" t="s">
        <v>655</v>
      </c>
      <c r="D283" s="12"/>
      <c r="E283" s="14">
        <v>1675.6</v>
      </c>
      <c r="F283" s="22" t="s">
        <v>39</v>
      </c>
      <c r="G283" s="5" t="s">
        <v>286</v>
      </c>
      <c r="H283" s="20">
        <v>1</v>
      </c>
      <c r="I283" s="5" t="s">
        <v>31</v>
      </c>
      <c r="J283" s="15">
        <v>5902052120246</v>
      </c>
      <c r="K283" s="41">
        <v>24.5</v>
      </c>
      <c r="L283" s="41">
        <v>64</v>
      </c>
      <c r="M283" s="41">
        <v>57</v>
      </c>
      <c r="N283" s="41">
        <v>25.5</v>
      </c>
      <c r="O283" s="13">
        <f t="shared" si="33"/>
        <v>93024</v>
      </c>
      <c r="P283" s="23"/>
      <c r="Q283" s="23"/>
      <c r="R283" s="15" t="s">
        <v>453</v>
      </c>
      <c r="S283" s="23" t="s">
        <v>378</v>
      </c>
      <c r="T283" s="5" t="s">
        <v>27</v>
      </c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  <c r="AR283"/>
      <c r="AS283"/>
      <c r="AT283"/>
      <c r="AU283"/>
      <c r="AV283"/>
      <c r="AW283"/>
      <c r="AX283"/>
      <c r="AY283"/>
      <c r="AZ283"/>
      <c r="BA283"/>
      <c r="BB283"/>
      <c r="BC283"/>
      <c r="BD283"/>
      <c r="BE283"/>
    </row>
    <row r="284" spans="1:57" ht="27" customHeight="1">
      <c r="A284" s="34" t="s">
        <v>660</v>
      </c>
      <c r="B284" s="20" t="s">
        <v>661</v>
      </c>
      <c r="C284" s="38" t="s">
        <v>662</v>
      </c>
      <c r="D284" s="40">
        <v>1431.5</v>
      </c>
      <c r="E284" s="14">
        <v>1603.3000000000002</v>
      </c>
      <c r="F284" s="19">
        <v>0.12001397135871472</v>
      </c>
      <c r="G284" s="20" t="s">
        <v>286</v>
      </c>
      <c r="H284" s="20">
        <v>1</v>
      </c>
      <c r="I284" s="5" t="s">
        <v>31</v>
      </c>
      <c r="J284" s="5">
        <v>5902052117383</v>
      </c>
      <c r="K284" s="41">
        <v>23.8</v>
      </c>
      <c r="L284" s="41">
        <v>64</v>
      </c>
      <c r="M284" s="41">
        <v>57</v>
      </c>
      <c r="N284" s="41">
        <v>25.5</v>
      </c>
      <c r="O284" s="20">
        <f t="shared" si="33"/>
        <v>93024</v>
      </c>
      <c r="P284" s="36"/>
      <c r="Q284" s="36"/>
      <c r="R284" s="37" t="s">
        <v>453</v>
      </c>
      <c r="S284" s="29" t="s">
        <v>378</v>
      </c>
      <c r="T284" s="20" t="s">
        <v>27</v>
      </c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  <c r="AR284"/>
      <c r="AS284"/>
      <c r="AT284"/>
      <c r="AU284"/>
      <c r="AV284"/>
      <c r="AW284"/>
      <c r="AX284"/>
      <c r="AY284"/>
      <c r="AZ284"/>
      <c r="BA284"/>
      <c r="BB284"/>
      <c r="BC284"/>
      <c r="BD284"/>
      <c r="BE284"/>
    </row>
    <row r="285" spans="1:57" ht="27" customHeight="1">
      <c r="A285" s="34" t="s">
        <v>663</v>
      </c>
      <c r="B285" s="20" t="s">
        <v>664</v>
      </c>
      <c r="C285" s="38" t="s">
        <v>662</v>
      </c>
      <c r="D285" s="40">
        <v>1379.9</v>
      </c>
      <c r="E285" s="14">
        <v>1591.3000000000002</v>
      </c>
      <c r="F285" s="19">
        <v>0.15319950721066755</v>
      </c>
      <c r="G285" s="20" t="s">
        <v>286</v>
      </c>
      <c r="H285" s="20">
        <v>1</v>
      </c>
      <c r="I285" s="5" t="s">
        <v>31</v>
      </c>
      <c r="J285" s="5">
        <v>5902052117390</v>
      </c>
      <c r="K285" s="41">
        <v>23.8</v>
      </c>
      <c r="L285" s="41">
        <v>64</v>
      </c>
      <c r="M285" s="41">
        <v>57</v>
      </c>
      <c r="N285" s="41">
        <v>25.5</v>
      </c>
      <c r="O285" s="20">
        <f t="shared" si="33"/>
        <v>93024</v>
      </c>
      <c r="P285" s="36"/>
      <c r="Q285" s="36"/>
      <c r="R285" s="37" t="s">
        <v>453</v>
      </c>
      <c r="S285" s="29" t="s">
        <v>378</v>
      </c>
      <c r="T285" s="20" t="s">
        <v>27</v>
      </c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  <c r="AR285"/>
      <c r="AS285"/>
      <c r="AT285"/>
      <c r="AU285"/>
      <c r="AV285"/>
      <c r="AW285"/>
      <c r="AX285"/>
      <c r="AY285"/>
      <c r="AZ285"/>
      <c r="BA285"/>
      <c r="BB285"/>
      <c r="BC285"/>
      <c r="BD285"/>
      <c r="BE285"/>
    </row>
    <row r="286" spans="1:57" ht="27" customHeight="1">
      <c r="A286" s="4" t="s">
        <v>665</v>
      </c>
      <c r="B286" s="5" t="s">
        <v>666</v>
      </c>
      <c r="C286" s="12" t="s">
        <v>662</v>
      </c>
      <c r="D286" s="12"/>
      <c r="E286" s="14">
        <v>1591.3000000000002</v>
      </c>
      <c r="F286" s="22" t="s">
        <v>39</v>
      </c>
      <c r="G286" s="5" t="s">
        <v>286</v>
      </c>
      <c r="H286" s="20">
        <v>1</v>
      </c>
      <c r="I286" s="5" t="s">
        <v>31</v>
      </c>
      <c r="J286" s="15">
        <v>5902052120253</v>
      </c>
      <c r="K286" s="41">
        <v>23.8</v>
      </c>
      <c r="L286" s="41">
        <v>64</v>
      </c>
      <c r="M286" s="41">
        <v>57</v>
      </c>
      <c r="N286" s="41">
        <v>25.5</v>
      </c>
      <c r="O286" s="13">
        <f t="shared" si="33"/>
        <v>93024</v>
      </c>
      <c r="P286" s="23"/>
      <c r="Q286" s="23"/>
      <c r="R286" s="15" t="s">
        <v>453</v>
      </c>
      <c r="S286" s="23" t="s">
        <v>378</v>
      </c>
      <c r="T286" s="5" t="s">
        <v>27</v>
      </c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  <c r="AR286"/>
      <c r="AS286"/>
      <c r="AT286"/>
      <c r="AU286"/>
      <c r="AV286"/>
      <c r="AW286"/>
      <c r="AX286"/>
      <c r="AY286"/>
      <c r="AZ286"/>
      <c r="BA286"/>
      <c r="BB286"/>
      <c r="BC286"/>
      <c r="BD286"/>
      <c r="BE286"/>
    </row>
    <row r="287" spans="1:57" ht="27" customHeight="1">
      <c r="A287" s="34" t="s">
        <v>667</v>
      </c>
      <c r="B287" s="20" t="s">
        <v>668</v>
      </c>
      <c r="C287" s="38" t="s">
        <v>669</v>
      </c>
      <c r="D287" s="40">
        <v>1356.2</v>
      </c>
      <c r="E287" s="14">
        <v>1518.95</v>
      </c>
      <c r="F287" s="19">
        <v>0.12000442412623502</v>
      </c>
      <c r="G287" s="20" t="s">
        <v>286</v>
      </c>
      <c r="H287" s="20">
        <v>1</v>
      </c>
      <c r="I287" s="5" t="s">
        <v>31</v>
      </c>
      <c r="J287" s="5">
        <v>5902052117406</v>
      </c>
      <c r="K287" s="41">
        <v>23.1</v>
      </c>
      <c r="L287" s="41">
        <v>64</v>
      </c>
      <c r="M287" s="41">
        <v>57</v>
      </c>
      <c r="N287" s="41">
        <v>25.5</v>
      </c>
      <c r="O287" s="20">
        <f t="shared" si="33"/>
        <v>93024</v>
      </c>
      <c r="P287" s="36"/>
      <c r="Q287" s="36"/>
      <c r="R287" s="37" t="s">
        <v>453</v>
      </c>
      <c r="S287" s="29" t="s">
        <v>378</v>
      </c>
      <c r="T287" s="20" t="s">
        <v>27</v>
      </c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  <c r="AR287"/>
      <c r="AS287"/>
      <c r="AT287"/>
      <c r="AU287"/>
      <c r="AV287"/>
      <c r="AW287"/>
      <c r="AX287"/>
      <c r="AY287"/>
      <c r="AZ287"/>
      <c r="BA287"/>
      <c r="BB287"/>
      <c r="BC287"/>
      <c r="BD287"/>
      <c r="BE287"/>
    </row>
    <row r="288" spans="1:57" ht="27" customHeight="1">
      <c r="A288" s="34" t="s">
        <v>670</v>
      </c>
      <c r="B288" s="20" t="s">
        <v>671</v>
      </c>
      <c r="C288" s="38" t="s">
        <v>669</v>
      </c>
      <c r="D288" s="40">
        <v>1308.2</v>
      </c>
      <c r="E288" s="14">
        <v>1506.95</v>
      </c>
      <c r="F288" s="19">
        <v>0.15192631096162668</v>
      </c>
      <c r="G288" s="20" t="s">
        <v>286</v>
      </c>
      <c r="H288" s="20">
        <v>1</v>
      </c>
      <c r="I288" s="5" t="s">
        <v>31</v>
      </c>
      <c r="J288" s="5">
        <v>5902052117413</v>
      </c>
      <c r="K288" s="41">
        <v>23.1</v>
      </c>
      <c r="L288" s="41">
        <v>64</v>
      </c>
      <c r="M288" s="41">
        <v>57</v>
      </c>
      <c r="N288" s="41">
        <v>25.5</v>
      </c>
      <c r="O288" s="20">
        <f t="shared" si="33"/>
        <v>93024</v>
      </c>
      <c r="P288" s="36"/>
      <c r="Q288" s="36"/>
      <c r="R288" s="37" t="s">
        <v>453</v>
      </c>
      <c r="S288" s="29" t="s">
        <v>378</v>
      </c>
      <c r="T288" s="20" t="s">
        <v>27</v>
      </c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  <c r="AR288"/>
      <c r="AS288"/>
      <c r="AT288"/>
      <c r="AU288"/>
      <c r="AV288"/>
      <c r="AW288"/>
      <c r="AX288"/>
      <c r="AY288"/>
      <c r="AZ288"/>
      <c r="BA288"/>
      <c r="BB288"/>
      <c r="BC288"/>
      <c r="BD288"/>
      <c r="BE288"/>
    </row>
    <row r="289" spans="1:57" ht="27" customHeight="1">
      <c r="A289" s="4" t="s">
        <v>672</v>
      </c>
      <c r="B289" s="5" t="s">
        <v>673</v>
      </c>
      <c r="C289" s="12" t="s">
        <v>669</v>
      </c>
      <c r="D289" s="12"/>
      <c r="E289" s="14">
        <v>1506.95</v>
      </c>
      <c r="F289" s="22" t="s">
        <v>39</v>
      </c>
      <c r="G289" s="5" t="s">
        <v>286</v>
      </c>
      <c r="H289" s="20">
        <v>1</v>
      </c>
      <c r="I289" s="5" t="s">
        <v>31</v>
      </c>
      <c r="J289" s="15">
        <v>5902052120260</v>
      </c>
      <c r="K289" s="41">
        <v>23.1</v>
      </c>
      <c r="L289" s="41">
        <v>64</v>
      </c>
      <c r="M289" s="41">
        <v>57</v>
      </c>
      <c r="N289" s="41">
        <v>25.5</v>
      </c>
      <c r="O289" s="13">
        <f t="shared" si="33"/>
        <v>93024</v>
      </c>
      <c r="P289" s="23"/>
      <c r="Q289" s="23"/>
      <c r="R289" s="15" t="s">
        <v>453</v>
      </c>
      <c r="S289" s="23" t="s">
        <v>378</v>
      </c>
      <c r="T289" s="5" t="s">
        <v>27</v>
      </c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  <c r="AR289"/>
      <c r="AS289"/>
      <c r="AT289"/>
      <c r="AU289"/>
      <c r="AV289"/>
      <c r="AW289"/>
      <c r="AX289"/>
      <c r="AY289"/>
      <c r="AZ289"/>
      <c r="BA289"/>
      <c r="BB289"/>
      <c r="BC289"/>
      <c r="BD289"/>
      <c r="BE289"/>
    </row>
    <row r="290" spans="1:57" ht="27" customHeight="1">
      <c r="A290" s="34" t="s">
        <v>674</v>
      </c>
      <c r="B290" s="20" t="s">
        <v>675</v>
      </c>
      <c r="C290" s="38" t="s">
        <v>655</v>
      </c>
      <c r="D290" s="40">
        <v>1280.9</v>
      </c>
      <c r="E290" s="14">
        <v>1434.6</v>
      </c>
      <c r="F290" s="19">
        <v>0.11999375439144333</v>
      </c>
      <c r="G290" s="20" t="s">
        <v>286</v>
      </c>
      <c r="H290" s="20">
        <v>1</v>
      </c>
      <c r="I290" s="5" t="s">
        <v>31</v>
      </c>
      <c r="J290" s="5">
        <v>5902052117420</v>
      </c>
      <c r="K290" s="41">
        <v>22.4</v>
      </c>
      <c r="L290" s="41">
        <v>64</v>
      </c>
      <c r="M290" s="41">
        <v>57</v>
      </c>
      <c r="N290" s="41">
        <v>25.5</v>
      </c>
      <c r="O290" s="20">
        <f t="shared" si="33"/>
        <v>93024</v>
      </c>
      <c r="P290" s="36"/>
      <c r="Q290" s="36"/>
      <c r="R290" s="37" t="s">
        <v>453</v>
      </c>
      <c r="S290" s="29" t="s">
        <v>378</v>
      </c>
      <c r="T290" s="20" t="s">
        <v>27</v>
      </c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  <c r="AR290"/>
      <c r="AS290"/>
      <c r="AT290"/>
      <c r="AU290"/>
      <c r="AV290"/>
      <c r="AW290"/>
      <c r="AX290"/>
      <c r="AY290"/>
      <c r="AZ290"/>
      <c r="BA290"/>
      <c r="BB290"/>
      <c r="BC290"/>
      <c r="BD290"/>
      <c r="BE290"/>
    </row>
    <row r="291" spans="1:57" ht="27" customHeight="1">
      <c r="A291" s="34" t="s">
        <v>676</v>
      </c>
      <c r="B291" s="20" t="s">
        <v>677</v>
      </c>
      <c r="C291" s="38" t="s">
        <v>655</v>
      </c>
      <c r="D291" s="40">
        <v>1236.5</v>
      </c>
      <c r="E291" s="14">
        <v>1422.6</v>
      </c>
      <c r="F291" s="19">
        <v>0.15050545895673273</v>
      </c>
      <c r="G291" s="20" t="s">
        <v>286</v>
      </c>
      <c r="H291" s="20">
        <v>1</v>
      </c>
      <c r="I291" s="5" t="s">
        <v>31</v>
      </c>
      <c r="J291" s="5">
        <v>5902052117437</v>
      </c>
      <c r="K291" s="41">
        <v>22.4</v>
      </c>
      <c r="L291" s="41">
        <v>64</v>
      </c>
      <c r="M291" s="41">
        <v>57</v>
      </c>
      <c r="N291" s="41">
        <v>25.5</v>
      </c>
      <c r="O291" s="20">
        <f t="shared" si="33"/>
        <v>93024</v>
      </c>
      <c r="P291" s="36"/>
      <c r="Q291" s="36"/>
      <c r="R291" s="37" t="s">
        <v>453</v>
      </c>
      <c r="S291" s="29" t="s">
        <v>378</v>
      </c>
      <c r="T291" s="20" t="s">
        <v>27</v>
      </c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  <c r="AR291"/>
      <c r="AS291"/>
      <c r="AT291"/>
      <c r="AU291"/>
      <c r="AV291"/>
      <c r="AW291"/>
      <c r="AX291"/>
      <c r="AY291"/>
      <c r="AZ291"/>
      <c r="BA291"/>
      <c r="BB291"/>
      <c r="BC291"/>
      <c r="BD291"/>
      <c r="BE291"/>
    </row>
    <row r="292" spans="1:57" ht="27" customHeight="1">
      <c r="A292" s="4" t="s">
        <v>678</v>
      </c>
      <c r="B292" s="5" t="s">
        <v>679</v>
      </c>
      <c r="C292" s="12" t="s">
        <v>655</v>
      </c>
      <c r="D292" s="12"/>
      <c r="E292" s="14">
        <v>1422.6</v>
      </c>
      <c r="F292" s="22" t="s">
        <v>39</v>
      </c>
      <c r="G292" s="5" t="s">
        <v>286</v>
      </c>
      <c r="H292" s="20">
        <v>1</v>
      </c>
      <c r="I292" s="5" t="s">
        <v>31</v>
      </c>
      <c r="J292" s="15">
        <v>5902052120277</v>
      </c>
      <c r="K292" s="41">
        <v>22.4</v>
      </c>
      <c r="L292" s="41">
        <v>64</v>
      </c>
      <c r="M292" s="41">
        <v>57</v>
      </c>
      <c r="N292" s="41">
        <v>25.5</v>
      </c>
      <c r="O292" s="13">
        <f t="shared" si="33"/>
        <v>93024</v>
      </c>
      <c r="P292" s="23"/>
      <c r="Q292" s="23"/>
      <c r="R292" s="15" t="s">
        <v>453</v>
      </c>
      <c r="S292" s="23" t="s">
        <v>378</v>
      </c>
      <c r="T292" s="5" t="s">
        <v>27</v>
      </c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  <c r="AR292"/>
      <c r="AS292"/>
      <c r="AT292"/>
      <c r="AU292"/>
      <c r="AV292"/>
      <c r="AW292"/>
      <c r="AX292"/>
      <c r="AY292"/>
      <c r="AZ292"/>
      <c r="BA292"/>
      <c r="BB292"/>
      <c r="BC292"/>
      <c r="BD292"/>
      <c r="BE292"/>
    </row>
    <row r="293" spans="1:57" s="18" customFormat="1" ht="27" customHeight="1">
      <c r="A293" s="16"/>
      <c r="B293" s="16"/>
      <c r="C293" s="16"/>
      <c r="D293" s="17"/>
      <c r="E293" s="17"/>
      <c r="F293" s="17"/>
      <c r="G293" s="16"/>
      <c r="H293" s="16"/>
      <c r="I293" s="16"/>
      <c r="J293" s="16"/>
      <c r="K293" s="16"/>
      <c r="L293" s="16"/>
      <c r="M293" s="16"/>
      <c r="N293" s="16"/>
      <c r="O293" s="16"/>
      <c r="P293" s="16"/>
      <c r="Q293" s="16"/>
      <c r="R293" s="16"/>
      <c r="S293" s="16"/>
      <c r="T293" s="16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  <c r="AR293"/>
      <c r="AS293"/>
      <c r="AT293"/>
      <c r="AU293"/>
      <c r="AV293"/>
      <c r="AW293"/>
      <c r="AX293"/>
      <c r="AY293"/>
      <c r="AZ293"/>
      <c r="BA293"/>
      <c r="BB293"/>
      <c r="BC293"/>
      <c r="BD293"/>
      <c r="BE293"/>
    </row>
    <row r="294" spans="1:57" ht="27" customHeight="1">
      <c r="A294" s="4">
        <v>604062</v>
      </c>
      <c r="B294" s="5" t="s">
        <v>680</v>
      </c>
      <c r="C294" s="5" t="s">
        <v>681</v>
      </c>
      <c r="D294" s="13">
        <v>229.3</v>
      </c>
      <c r="E294" s="14">
        <v>256.8</v>
      </c>
      <c r="F294" s="19">
        <v>0.11993022241604878</v>
      </c>
      <c r="G294" s="5" t="s">
        <v>286</v>
      </c>
      <c r="H294" s="5">
        <v>1</v>
      </c>
      <c r="I294" s="5" t="s">
        <v>31</v>
      </c>
      <c r="J294" s="4" t="s">
        <v>682</v>
      </c>
      <c r="K294" s="5">
        <v>2.8</v>
      </c>
      <c r="L294" s="5">
        <v>33</v>
      </c>
      <c r="M294" s="5">
        <v>15</v>
      </c>
      <c r="N294" s="5">
        <v>16</v>
      </c>
      <c r="O294" s="5">
        <f>L254*M254*N254</f>
        <v>66912</v>
      </c>
      <c r="R294" s="15" t="s">
        <v>453</v>
      </c>
      <c r="S294" s="23" t="s">
        <v>378</v>
      </c>
      <c r="T294" s="5" t="s">
        <v>27</v>
      </c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  <c r="AR294"/>
      <c r="AS294"/>
      <c r="AT294"/>
      <c r="AU294"/>
      <c r="AV294"/>
      <c r="AW294"/>
      <c r="AX294"/>
      <c r="AY294"/>
      <c r="AZ294"/>
      <c r="BA294"/>
      <c r="BB294"/>
      <c r="BC294"/>
      <c r="BD294"/>
      <c r="BE294"/>
    </row>
    <row r="295" spans="1:57" ht="27" customHeight="1">
      <c r="A295" s="4" t="s">
        <v>683</v>
      </c>
      <c r="B295" s="5" t="s">
        <v>684</v>
      </c>
      <c r="C295" s="5" t="s">
        <v>681</v>
      </c>
      <c r="D295" s="13">
        <v>218.35</v>
      </c>
      <c r="E295" s="14">
        <v>250.8</v>
      </c>
      <c r="F295" s="19">
        <v>0.1486146095717884</v>
      </c>
      <c r="G295" s="5" t="s">
        <v>286</v>
      </c>
      <c r="H295" s="5">
        <v>1</v>
      </c>
      <c r="I295" s="5" t="s">
        <v>31</v>
      </c>
      <c r="J295" s="4" t="s">
        <v>685</v>
      </c>
      <c r="K295" s="5">
        <v>2.8</v>
      </c>
      <c r="L295" s="5">
        <v>33</v>
      </c>
      <c r="M295" s="5">
        <v>15</v>
      </c>
      <c r="N295" s="5">
        <v>16</v>
      </c>
      <c r="O295" s="5">
        <f>L297*M297*N297</f>
        <v>7920</v>
      </c>
      <c r="R295" s="15" t="s">
        <v>453</v>
      </c>
      <c r="S295" s="23" t="s">
        <v>378</v>
      </c>
      <c r="T295" s="5" t="s">
        <v>27</v>
      </c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  <c r="AR295"/>
      <c r="AS295"/>
      <c r="AT295"/>
      <c r="AU295"/>
      <c r="AV295"/>
      <c r="AW295"/>
      <c r="AX295"/>
      <c r="AY295"/>
      <c r="AZ295"/>
      <c r="BA295"/>
      <c r="BB295"/>
      <c r="BC295"/>
      <c r="BD295"/>
      <c r="BE295"/>
    </row>
    <row r="296" spans="1:57" ht="27" customHeight="1">
      <c r="A296" s="4" t="s">
        <v>686</v>
      </c>
      <c r="B296" s="5" t="s">
        <v>687</v>
      </c>
      <c r="C296" s="5" t="s">
        <v>681</v>
      </c>
      <c r="D296" s="5"/>
      <c r="E296" s="14">
        <v>250.8</v>
      </c>
      <c r="F296" s="22" t="s">
        <v>39</v>
      </c>
      <c r="G296" s="5" t="s">
        <v>286</v>
      </c>
      <c r="H296" s="5">
        <v>1</v>
      </c>
      <c r="I296" s="5" t="s">
        <v>31</v>
      </c>
      <c r="J296" s="15">
        <v>5902052120291</v>
      </c>
      <c r="K296" s="5">
        <v>2.8</v>
      </c>
      <c r="L296" s="5">
        <v>33</v>
      </c>
      <c r="M296" s="5">
        <v>15</v>
      </c>
      <c r="N296" s="5">
        <v>16</v>
      </c>
      <c r="O296" s="13">
        <v>66912</v>
      </c>
      <c r="R296" s="15" t="s">
        <v>453</v>
      </c>
      <c r="S296" s="23" t="s">
        <v>378</v>
      </c>
      <c r="T296" s="5" t="s">
        <v>27</v>
      </c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  <c r="AR296"/>
      <c r="AS296"/>
      <c r="AT296"/>
      <c r="AU296"/>
      <c r="AV296"/>
      <c r="AW296"/>
      <c r="AX296"/>
      <c r="AY296"/>
      <c r="AZ296"/>
      <c r="BA296"/>
      <c r="BB296"/>
      <c r="BC296"/>
      <c r="BD296"/>
      <c r="BE296"/>
    </row>
    <row r="297" spans="1:57" ht="27" customHeight="1">
      <c r="A297" s="4">
        <v>604082</v>
      </c>
      <c r="B297" s="5" t="s">
        <v>688</v>
      </c>
      <c r="C297" s="5" t="s">
        <v>689</v>
      </c>
      <c r="D297" s="13">
        <v>385.9</v>
      </c>
      <c r="E297" s="14">
        <v>432.20000000000005</v>
      </c>
      <c r="F297" s="19">
        <v>0.11997926924073621</v>
      </c>
      <c r="G297" s="5" t="s">
        <v>286</v>
      </c>
      <c r="H297" s="5">
        <v>1</v>
      </c>
      <c r="I297" s="5" t="s">
        <v>31</v>
      </c>
      <c r="J297" s="4" t="s">
        <v>690</v>
      </c>
      <c r="K297" s="5">
        <v>3.5</v>
      </c>
      <c r="L297" s="5">
        <v>33</v>
      </c>
      <c r="M297" s="5">
        <v>15</v>
      </c>
      <c r="N297" s="5">
        <v>16</v>
      </c>
      <c r="O297" s="5">
        <f>L293*M293*N293</f>
        <v>0</v>
      </c>
      <c r="R297" s="15" t="s">
        <v>453</v>
      </c>
      <c r="S297" s="23" t="s">
        <v>378</v>
      </c>
      <c r="T297" s="5" t="s">
        <v>27</v>
      </c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  <c r="AR297"/>
      <c r="AS297"/>
      <c r="AT297"/>
      <c r="AU297"/>
      <c r="AV297"/>
      <c r="AW297"/>
      <c r="AX297"/>
      <c r="AY297"/>
      <c r="AZ297"/>
      <c r="BA297"/>
      <c r="BB297"/>
      <c r="BC297"/>
      <c r="BD297"/>
      <c r="BE297"/>
    </row>
    <row r="298" spans="1:57" ht="27" customHeight="1">
      <c r="A298" s="4" t="s">
        <v>691</v>
      </c>
      <c r="B298" s="5" t="s">
        <v>692</v>
      </c>
      <c r="C298" s="5" t="s">
        <v>689</v>
      </c>
      <c r="D298" s="13">
        <v>367.5</v>
      </c>
      <c r="E298" s="14">
        <v>426.20000000000005</v>
      </c>
      <c r="F298" s="19">
        <v>0.1597278911564628</v>
      </c>
      <c r="G298" s="5" t="s">
        <v>286</v>
      </c>
      <c r="H298" s="5">
        <v>1</v>
      </c>
      <c r="I298" s="5" t="s">
        <v>31</v>
      </c>
      <c r="J298" s="4" t="s">
        <v>693</v>
      </c>
      <c r="K298" s="5">
        <v>3.5</v>
      </c>
      <c r="L298" s="5">
        <v>33</v>
      </c>
      <c r="M298" s="5">
        <v>15</v>
      </c>
      <c r="N298" s="5">
        <v>16</v>
      </c>
      <c r="O298" s="5">
        <f>L300*M300*N300</f>
        <v>7920</v>
      </c>
      <c r="R298" s="15" t="s">
        <v>453</v>
      </c>
      <c r="S298" s="23" t="s">
        <v>378</v>
      </c>
      <c r="T298" s="5" t="s">
        <v>27</v>
      </c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  <c r="AR298"/>
      <c r="AS298"/>
      <c r="AT298"/>
      <c r="AU298"/>
      <c r="AV298"/>
      <c r="AW298"/>
      <c r="AX298"/>
      <c r="AY298"/>
      <c r="AZ298"/>
      <c r="BA298"/>
      <c r="BB298"/>
      <c r="BC298"/>
      <c r="BD298"/>
      <c r="BE298"/>
    </row>
    <row r="299" spans="1:57" ht="27" customHeight="1">
      <c r="A299" s="4" t="s">
        <v>694</v>
      </c>
      <c r="B299" s="5" t="s">
        <v>695</v>
      </c>
      <c r="C299" s="5" t="s">
        <v>689</v>
      </c>
      <c r="D299" s="5"/>
      <c r="E299" s="14">
        <v>426.20000000000005</v>
      </c>
      <c r="F299" s="22" t="s">
        <v>39</v>
      </c>
      <c r="G299" s="5" t="s">
        <v>286</v>
      </c>
      <c r="H299" s="5">
        <v>1</v>
      </c>
      <c r="I299" s="5" t="s">
        <v>31</v>
      </c>
      <c r="J299" s="15">
        <v>5902052120307</v>
      </c>
      <c r="K299" s="5">
        <v>3.5</v>
      </c>
      <c r="L299" s="5">
        <v>33</v>
      </c>
      <c r="M299" s="5">
        <v>15</v>
      </c>
      <c r="N299" s="5">
        <v>16</v>
      </c>
      <c r="O299" s="13">
        <v>0</v>
      </c>
      <c r="R299" s="15" t="s">
        <v>453</v>
      </c>
      <c r="S299" s="23" t="s">
        <v>378</v>
      </c>
      <c r="T299" s="5" t="s">
        <v>27</v>
      </c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  <c r="AR299"/>
      <c r="AS299"/>
      <c r="AT299"/>
      <c r="AU299"/>
      <c r="AV299"/>
      <c r="AW299"/>
      <c r="AX299"/>
      <c r="AY299"/>
      <c r="AZ299"/>
      <c r="BA299"/>
      <c r="BB299"/>
      <c r="BC299"/>
      <c r="BD299"/>
      <c r="BE299"/>
    </row>
    <row r="300" spans="1:57" ht="27" customHeight="1">
      <c r="A300" s="4">
        <v>604072</v>
      </c>
      <c r="B300" s="5" t="s">
        <v>696</v>
      </c>
      <c r="C300" s="5" t="s">
        <v>697</v>
      </c>
      <c r="D300" s="13">
        <v>310.6</v>
      </c>
      <c r="E300" s="14">
        <v>347.85</v>
      </c>
      <c r="F300" s="19">
        <v>0.11992916934964581</v>
      </c>
      <c r="G300" s="5" t="s">
        <v>286</v>
      </c>
      <c r="H300" s="5">
        <v>1</v>
      </c>
      <c r="I300" s="5" t="s">
        <v>31</v>
      </c>
      <c r="J300" s="4" t="s">
        <v>698</v>
      </c>
      <c r="K300" s="5">
        <v>3.3</v>
      </c>
      <c r="L300" s="5">
        <v>33</v>
      </c>
      <c r="M300" s="5">
        <v>15</v>
      </c>
      <c r="N300" s="5">
        <v>16</v>
      </c>
      <c r="O300" s="5">
        <f aca="true" t="shared" si="34" ref="O300:O301">L294*M294*N294</f>
        <v>7920</v>
      </c>
      <c r="R300" s="15" t="s">
        <v>453</v>
      </c>
      <c r="S300" s="23" t="s">
        <v>378</v>
      </c>
      <c r="T300" s="5" t="s">
        <v>27</v>
      </c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  <c r="AR300"/>
      <c r="AS300"/>
      <c r="AT300"/>
      <c r="AU300"/>
      <c r="AV300"/>
      <c r="AW300"/>
      <c r="AX300"/>
      <c r="AY300"/>
      <c r="AZ300"/>
      <c r="BA300"/>
      <c r="BB300"/>
      <c r="BC300"/>
      <c r="BD300"/>
      <c r="BE300"/>
    </row>
    <row r="301" spans="1:57" ht="27" customHeight="1">
      <c r="A301" s="4" t="s">
        <v>699</v>
      </c>
      <c r="B301" s="5" t="s">
        <v>700</v>
      </c>
      <c r="C301" s="5" t="s">
        <v>697</v>
      </c>
      <c r="D301" s="13">
        <v>295.8</v>
      </c>
      <c r="E301" s="14">
        <v>341.85</v>
      </c>
      <c r="F301" s="19">
        <v>0.15567951318458428</v>
      </c>
      <c r="G301" s="5" t="s">
        <v>286</v>
      </c>
      <c r="H301" s="5">
        <v>1</v>
      </c>
      <c r="I301" s="5" t="s">
        <v>31</v>
      </c>
      <c r="J301" s="4" t="s">
        <v>701</v>
      </c>
      <c r="K301" s="5">
        <v>3.3</v>
      </c>
      <c r="L301" s="5">
        <v>33</v>
      </c>
      <c r="M301" s="5">
        <v>15</v>
      </c>
      <c r="N301" s="5">
        <v>16</v>
      </c>
      <c r="O301" s="5">
        <f t="shared" si="34"/>
        <v>7920</v>
      </c>
      <c r="R301" s="15" t="s">
        <v>453</v>
      </c>
      <c r="S301" s="23" t="s">
        <v>378</v>
      </c>
      <c r="T301" s="5" t="s">
        <v>27</v>
      </c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  <c r="AR301"/>
      <c r="AS301"/>
      <c r="AT301"/>
      <c r="AU301"/>
      <c r="AV301"/>
      <c r="AW301"/>
      <c r="AX301"/>
      <c r="AY301"/>
      <c r="AZ301"/>
      <c r="BA301"/>
      <c r="BB301"/>
      <c r="BC301"/>
      <c r="BD301"/>
      <c r="BE301"/>
    </row>
    <row r="302" spans="1:57" ht="27" customHeight="1">
      <c r="A302" s="4" t="s">
        <v>702</v>
      </c>
      <c r="B302" s="5" t="s">
        <v>703</v>
      </c>
      <c r="C302" s="5" t="s">
        <v>697</v>
      </c>
      <c r="D302" s="5"/>
      <c r="E302" s="14">
        <v>341.85</v>
      </c>
      <c r="F302" s="22" t="s">
        <v>39</v>
      </c>
      <c r="G302" s="5" t="s">
        <v>286</v>
      </c>
      <c r="H302" s="5">
        <v>1</v>
      </c>
      <c r="I302" s="5" t="s">
        <v>31</v>
      </c>
      <c r="J302" s="15">
        <v>5902052120314</v>
      </c>
      <c r="K302" s="5">
        <v>3.3</v>
      </c>
      <c r="L302" s="5">
        <v>33</v>
      </c>
      <c r="M302" s="5">
        <v>15</v>
      </c>
      <c r="N302" s="5">
        <v>16</v>
      </c>
      <c r="O302" s="13">
        <v>7920</v>
      </c>
      <c r="R302" s="15" t="s">
        <v>453</v>
      </c>
      <c r="S302" s="23" t="s">
        <v>378</v>
      </c>
      <c r="T302" s="5" t="s">
        <v>27</v>
      </c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  <c r="AR302"/>
      <c r="AS302"/>
      <c r="AT302"/>
      <c r="AU302"/>
      <c r="AV302"/>
      <c r="AW302"/>
      <c r="AX302"/>
      <c r="AY302"/>
      <c r="AZ302"/>
      <c r="BA302"/>
      <c r="BB302"/>
      <c r="BC302"/>
      <c r="BD302"/>
      <c r="BE302"/>
    </row>
    <row r="303" spans="1:57" ht="27" customHeight="1">
      <c r="A303" s="34" t="s">
        <v>704</v>
      </c>
      <c r="B303" s="20" t="s">
        <v>705</v>
      </c>
      <c r="C303" s="20" t="s">
        <v>706</v>
      </c>
      <c r="D303" s="13">
        <v>523.9</v>
      </c>
      <c r="E303" s="14">
        <v>586.75</v>
      </c>
      <c r="F303" s="19">
        <v>0.11996564229814854</v>
      </c>
      <c r="G303" s="20" t="s">
        <v>286</v>
      </c>
      <c r="H303" s="20">
        <v>1</v>
      </c>
      <c r="I303" s="5" t="s">
        <v>31</v>
      </c>
      <c r="J303" s="5">
        <v>5902052117444</v>
      </c>
      <c r="K303" s="35">
        <v>3.5</v>
      </c>
      <c r="L303" s="35">
        <v>33</v>
      </c>
      <c r="M303" s="35">
        <v>15</v>
      </c>
      <c r="N303" s="35">
        <v>16</v>
      </c>
      <c r="O303" s="20">
        <f>L298*M298*N298</f>
        <v>7920</v>
      </c>
      <c r="P303" s="36"/>
      <c r="Q303" s="36"/>
      <c r="R303" s="37" t="s">
        <v>453</v>
      </c>
      <c r="S303" s="29" t="s">
        <v>378</v>
      </c>
      <c r="T303" s="20" t="s">
        <v>27</v>
      </c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  <c r="AR303"/>
      <c r="AS303"/>
      <c r="AT303"/>
      <c r="AU303"/>
      <c r="AV303"/>
      <c r="AW303"/>
      <c r="AX303"/>
      <c r="AY303"/>
      <c r="AZ303"/>
      <c r="BA303"/>
      <c r="BB303"/>
      <c r="BC303"/>
      <c r="BD303"/>
      <c r="BE303"/>
    </row>
    <row r="304" spans="1:57" ht="27" customHeight="1">
      <c r="A304" s="34" t="s">
        <v>707</v>
      </c>
      <c r="B304" s="20" t="s">
        <v>708</v>
      </c>
      <c r="C304" s="20" t="s">
        <v>706</v>
      </c>
      <c r="D304" s="40">
        <v>498.95</v>
      </c>
      <c r="E304" s="14">
        <v>580.75</v>
      </c>
      <c r="F304" s="19">
        <v>0.1639442829942881</v>
      </c>
      <c r="G304" s="20" t="s">
        <v>286</v>
      </c>
      <c r="H304" s="20">
        <v>1</v>
      </c>
      <c r="I304" s="5" t="s">
        <v>31</v>
      </c>
      <c r="J304" s="5">
        <v>5902052117451</v>
      </c>
      <c r="K304" s="35">
        <v>3.5</v>
      </c>
      <c r="L304" s="35">
        <v>33</v>
      </c>
      <c r="M304" s="35">
        <v>15</v>
      </c>
      <c r="N304" s="35">
        <v>16</v>
      </c>
      <c r="O304" s="20">
        <f>L300*M300*N300</f>
        <v>7920</v>
      </c>
      <c r="P304" s="36"/>
      <c r="Q304" s="36"/>
      <c r="R304" s="37" t="s">
        <v>453</v>
      </c>
      <c r="S304" s="29" t="s">
        <v>378</v>
      </c>
      <c r="T304" s="20" t="s">
        <v>27</v>
      </c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  <c r="AR304"/>
      <c r="AS304"/>
      <c r="AT304"/>
      <c r="AU304"/>
      <c r="AV304"/>
      <c r="AW304"/>
      <c r="AX304"/>
      <c r="AY304"/>
      <c r="AZ304"/>
      <c r="BA304"/>
      <c r="BB304"/>
      <c r="BC304"/>
      <c r="BD304"/>
      <c r="BE304"/>
    </row>
    <row r="305" spans="1:57" ht="27" customHeight="1">
      <c r="A305" s="4" t="s">
        <v>709</v>
      </c>
      <c r="B305" s="5" t="s">
        <v>710</v>
      </c>
      <c r="C305" s="5" t="s">
        <v>706</v>
      </c>
      <c r="D305" s="20"/>
      <c r="E305" s="14">
        <v>580.75</v>
      </c>
      <c r="F305" s="22" t="s">
        <v>39</v>
      </c>
      <c r="G305" s="5" t="s">
        <v>286</v>
      </c>
      <c r="H305" s="20">
        <v>1</v>
      </c>
      <c r="I305" s="5" t="s">
        <v>31</v>
      </c>
      <c r="J305" s="15">
        <v>5902052120321</v>
      </c>
      <c r="K305" s="39">
        <v>3.5</v>
      </c>
      <c r="L305" s="39">
        <v>33</v>
      </c>
      <c r="M305" s="39">
        <v>15</v>
      </c>
      <c r="N305" s="39">
        <v>16</v>
      </c>
      <c r="O305" s="13">
        <v>7920</v>
      </c>
      <c r="P305" s="23"/>
      <c r="Q305" s="23"/>
      <c r="R305" s="15" t="s">
        <v>453</v>
      </c>
      <c r="S305" s="23" t="s">
        <v>378</v>
      </c>
      <c r="T305" s="5" t="s">
        <v>27</v>
      </c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  <c r="AR305"/>
      <c r="AS305"/>
      <c r="AT305"/>
      <c r="AU305"/>
      <c r="AV305"/>
      <c r="AW305"/>
      <c r="AX305"/>
      <c r="AY305"/>
      <c r="AZ305"/>
      <c r="BA305"/>
      <c r="BB305"/>
      <c r="BC305"/>
      <c r="BD305"/>
      <c r="BE305"/>
    </row>
    <row r="306" spans="1:57" ht="27" customHeight="1">
      <c r="A306" s="4">
        <v>604003</v>
      </c>
      <c r="B306" s="5" t="s">
        <v>711</v>
      </c>
      <c r="C306" s="12" t="s">
        <v>712</v>
      </c>
      <c r="D306" s="13">
        <v>118.2</v>
      </c>
      <c r="E306" s="14">
        <v>141.85</v>
      </c>
      <c r="F306" s="19">
        <v>0.20008460236886627</v>
      </c>
      <c r="G306" s="5" t="s">
        <v>286</v>
      </c>
      <c r="H306" s="5">
        <v>1</v>
      </c>
      <c r="I306" s="5" t="s">
        <v>31</v>
      </c>
      <c r="J306" s="4" t="s">
        <v>713</v>
      </c>
      <c r="K306" s="5">
        <v>7</v>
      </c>
      <c r="L306" s="5">
        <v>64</v>
      </c>
      <c r="M306" s="5">
        <v>41</v>
      </c>
      <c r="N306" s="5">
        <v>25.5</v>
      </c>
      <c r="O306" s="5">
        <f>L306*M306*N306</f>
        <v>66912</v>
      </c>
      <c r="R306" s="15" t="s">
        <v>453</v>
      </c>
      <c r="S306" s="23" t="s">
        <v>378</v>
      </c>
      <c r="T306" s="5" t="s">
        <v>27</v>
      </c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  <c r="AR306"/>
      <c r="AS306"/>
      <c r="AT306"/>
      <c r="AU306"/>
      <c r="AV306"/>
      <c r="AW306"/>
      <c r="AX306"/>
      <c r="AY306"/>
      <c r="AZ306"/>
      <c r="BA306"/>
      <c r="BB306"/>
      <c r="BC306"/>
      <c r="BD306"/>
      <c r="BE306"/>
    </row>
    <row r="307" spans="1:57" ht="27" customHeight="1">
      <c r="A307" s="4">
        <v>604002</v>
      </c>
      <c r="B307" s="5" t="s">
        <v>714</v>
      </c>
      <c r="C307" s="12" t="s">
        <v>715</v>
      </c>
      <c r="D307" s="13">
        <v>148.55</v>
      </c>
      <c r="E307" s="14">
        <v>178.25</v>
      </c>
      <c r="F307" s="19">
        <v>0.19993268259845154</v>
      </c>
      <c r="G307" s="5" t="s">
        <v>286</v>
      </c>
      <c r="H307" s="5">
        <v>1</v>
      </c>
      <c r="I307" s="5" t="s">
        <v>31</v>
      </c>
      <c r="J307" s="4" t="s">
        <v>716</v>
      </c>
      <c r="K307" s="5">
        <v>8.5</v>
      </c>
      <c r="L307" s="5">
        <v>64</v>
      </c>
      <c r="M307" s="5">
        <v>41</v>
      </c>
      <c r="N307" s="5">
        <v>25.5</v>
      </c>
      <c r="O307" s="5">
        <f>L293*M293*N293</f>
        <v>0</v>
      </c>
      <c r="R307" s="15" t="s">
        <v>453</v>
      </c>
      <c r="S307" s="23" t="s">
        <v>378</v>
      </c>
      <c r="T307" s="5" t="s">
        <v>27</v>
      </c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  <c r="AR307"/>
      <c r="AS307"/>
      <c r="AT307"/>
      <c r="AU307"/>
      <c r="AV307"/>
      <c r="AW307"/>
      <c r="AX307"/>
      <c r="AY307"/>
      <c r="AZ307"/>
      <c r="BA307"/>
      <c r="BB307"/>
      <c r="BC307"/>
      <c r="BD307"/>
      <c r="BE307"/>
    </row>
    <row r="308" spans="1:57" ht="27" customHeight="1">
      <c r="A308" s="4">
        <v>604012</v>
      </c>
      <c r="B308" s="5" t="s">
        <v>717</v>
      </c>
      <c r="C308" s="12" t="s">
        <v>712</v>
      </c>
      <c r="D308" s="13">
        <v>174.95</v>
      </c>
      <c r="E308" s="14">
        <v>195.95</v>
      </c>
      <c r="F308" s="19">
        <v>0.12003429551300382</v>
      </c>
      <c r="G308" s="5" t="s">
        <v>286</v>
      </c>
      <c r="H308" s="5">
        <v>1</v>
      </c>
      <c r="I308" s="5" t="s">
        <v>31</v>
      </c>
      <c r="J308" s="4" t="s">
        <v>718</v>
      </c>
      <c r="K308" s="5">
        <v>3.1</v>
      </c>
      <c r="L308" s="5">
        <v>64</v>
      </c>
      <c r="M308" s="5">
        <v>41</v>
      </c>
      <c r="N308" s="5">
        <v>25.5</v>
      </c>
      <c r="O308" s="5">
        <f aca="true" t="shared" si="35" ref="O308:O309">L306*M306*N306</f>
        <v>66912</v>
      </c>
      <c r="R308" s="4" t="s">
        <v>719</v>
      </c>
      <c r="S308" s="23" t="s">
        <v>720</v>
      </c>
      <c r="T308" s="5" t="s">
        <v>721</v>
      </c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  <c r="AR308"/>
      <c r="AS308"/>
      <c r="AT308"/>
      <c r="AU308"/>
      <c r="AV308"/>
      <c r="AW308"/>
      <c r="AX308"/>
      <c r="AY308"/>
      <c r="AZ308"/>
      <c r="BA308"/>
      <c r="BB308"/>
      <c r="BC308"/>
      <c r="BD308"/>
      <c r="BE308"/>
    </row>
    <row r="309" spans="1:57" ht="27" customHeight="1">
      <c r="A309" s="4">
        <v>604011</v>
      </c>
      <c r="B309" s="5" t="s">
        <v>722</v>
      </c>
      <c r="C309" s="12" t="s">
        <v>715</v>
      </c>
      <c r="D309" s="13">
        <v>200.55</v>
      </c>
      <c r="E309" s="14">
        <v>224.6</v>
      </c>
      <c r="F309" s="19">
        <v>0.11992021939665909</v>
      </c>
      <c r="G309" s="5" t="s">
        <v>286</v>
      </c>
      <c r="H309" s="5">
        <v>1</v>
      </c>
      <c r="I309" s="5" t="s">
        <v>31</v>
      </c>
      <c r="J309" s="4" t="s">
        <v>723</v>
      </c>
      <c r="K309" s="5">
        <v>4.5</v>
      </c>
      <c r="L309" s="5">
        <v>64</v>
      </c>
      <c r="M309" s="5">
        <v>41</v>
      </c>
      <c r="N309" s="5">
        <v>25.5</v>
      </c>
      <c r="O309" s="5">
        <f t="shared" si="35"/>
        <v>66912</v>
      </c>
      <c r="R309" s="4" t="s">
        <v>719</v>
      </c>
      <c r="S309" s="23" t="s">
        <v>720</v>
      </c>
      <c r="T309" s="5" t="s">
        <v>721</v>
      </c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  <c r="AR309"/>
      <c r="AS309"/>
      <c r="AT309"/>
      <c r="AU309"/>
      <c r="AV309"/>
      <c r="AW309"/>
      <c r="AX309"/>
      <c r="AY309"/>
      <c r="AZ309"/>
      <c r="BA309"/>
      <c r="BB309"/>
      <c r="BC309"/>
      <c r="BD309"/>
      <c r="BE309"/>
    </row>
    <row r="310" spans="1:57" s="18" customFormat="1" ht="27" customHeight="1">
      <c r="A310" s="16"/>
      <c r="B310" s="16"/>
      <c r="C310" s="16"/>
      <c r="D310" s="17"/>
      <c r="E310" s="17"/>
      <c r="F310" s="17"/>
      <c r="G310" s="17"/>
      <c r="H310" s="16"/>
      <c r="I310" s="16"/>
      <c r="J310" s="16"/>
      <c r="K310" s="16"/>
      <c r="L310" s="16"/>
      <c r="M310" s="16"/>
      <c r="N310" s="16"/>
      <c r="O310" s="16"/>
      <c r="P310" s="16"/>
      <c r="Q310" s="16"/>
      <c r="R310" s="16"/>
      <c r="S310" s="16"/>
      <c r="T310" s="16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  <c r="AR310"/>
      <c r="AS310"/>
      <c r="AT310"/>
      <c r="AU310"/>
      <c r="AV310"/>
      <c r="AW310"/>
      <c r="AX310"/>
      <c r="AY310"/>
      <c r="AZ310"/>
      <c r="BA310"/>
      <c r="BB310"/>
      <c r="BC310"/>
      <c r="BD310"/>
      <c r="BE310"/>
    </row>
    <row r="311" spans="1:57" ht="27" customHeight="1">
      <c r="A311" s="4">
        <v>604015</v>
      </c>
      <c r="B311" s="5" t="s">
        <v>724</v>
      </c>
      <c r="C311" s="5" t="s">
        <v>725</v>
      </c>
      <c r="D311" s="13">
        <v>130</v>
      </c>
      <c r="E311" s="14">
        <v>137.8</v>
      </c>
      <c r="F311" s="19">
        <v>0.06000000000000005</v>
      </c>
      <c r="G311" s="5" t="s">
        <v>286</v>
      </c>
      <c r="H311" s="5">
        <v>1</v>
      </c>
      <c r="I311" s="5" t="s">
        <v>31</v>
      </c>
      <c r="J311" s="4" t="s">
        <v>726</v>
      </c>
      <c r="K311" s="5">
        <v>4.5</v>
      </c>
      <c r="L311" s="5">
        <v>36</v>
      </c>
      <c r="M311" s="5">
        <v>23</v>
      </c>
      <c r="N311" s="5">
        <v>14</v>
      </c>
      <c r="O311" s="5">
        <f aca="true" t="shared" si="36" ref="O311:O312">M311*N311*N311</f>
        <v>4508</v>
      </c>
      <c r="R311" s="4" t="s">
        <v>719</v>
      </c>
      <c r="S311" s="23" t="s">
        <v>720</v>
      </c>
      <c r="T311" s="5" t="s">
        <v>721</v>
      </c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  <c r="AR311"/>
      <c r="AS311"/>
      <c r="AT311"/>
      <c r="AU311"/>
      <c r="AV311"/>
      <c r="AW311"/>
      <c r="AX311"/>
      <c r="AY311"/>
      <c r="AZ311"/>
      <c r="BA311"/>
      <c r="BB311"/>
      <c r="BC311"/>
      <c r="BD311"/>
      <c r="BE311"/>
    </row>
    <row r="312" spans="1:57" ht="27" customHeight="1">
      <c r="A312" s="4">
        <v>604016</v>
      </c>
      <c r="B312" s="20" t="s">
        <v>727</v>
      </c>
      <c r="C312" s="5" t="s">
        <v>728</v>
      </c>
      <c r="D312" s="13">
        <v>141.95</v>
      </c>
      <c r="E312" s="14">
        <v>150.45</v>
      </c>
      <c r="F312" s="19">
        <v>0.05988023952095811</v>
      </c>
      <c r="G312" s="5" t="s">
        <v>286</v>
      </c>
      <c r="H312" s="5">
        <v>1</v>
      </c>
      <c r="I312" s="5" t="s">
        <v>31</v>
      </c>
      <c r="J312" s="4" t="s">
        <v>729</v>
      </c>
      <c r="K312" s="5">
        <v>5.5</v>
      </c>
      <c r="L312" s="5">
        <v>51</v>
      </c>
      <c r="M312" s="5">
        <v>23</v>
      </c>
      <c r="N312" s="5">
        <v>14</v>
      </c>
      <c r="O312" s="5">
        <f t="shared" si="36"/>
        <v>4508</v>
      </c>
      <c r="R312" s="4" t="s">
        <v>719</v>
      </c>
      <c r="S312" s="23" t="s">
        <v>720</v>
      </c>
      <c r="T312" s="5" t="s">
        <v>721</v>
      </c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  <c r="AR312"/>
      <c r="AS312"/>
      <c r="AT312"/>
      <c r="AU312"/>
      <c r="AV312"/>
      <c r="AW312"/>
      <c r="AX312"/>
      <c r="AY312"/>
      <c r="AZ312"/>
      <c r="BA312"/>
      <c r="BB312"/>
      <c r="BC312"/>
      <c r="BD312"/>
      <c r="BE312"/>
    </row>
    <row r="313" spans="1:57" s="18" customFormat="1" ht="27" customHeight="1">
      <c r="A313" s="16"/>
      <c r="B313" s="16"/>
      <c r="C313" s="16"/>
      <c r="D313" s="17"/>
      <c r="E313" s="17"/>
      <c r="F313" s="17"/>
      <c r="G313" s="16"/>
      <c r="H313" s="16"/>
      <c r="I313" s="16"/>
      <c r="J313" s="16"/>
      <c r="K313" s="16"/>
      <c r="L313" s="16"/>
      <c r="M313" s="16"/>
      <c r="N313" s="16"/>
      <c r="O313" s="16"/>
      <c r="P313" s="16"/>
      <c r="Q313" s="16"/>
      <c r="R313" s="16"/>
      <c r="S313" s="16"/>
      <c r="T313" s="16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  <c r="AR313"/>
      <c r="AS313"/>
      <c r="AT313"/>
      <c r="AU313"/>
      <c r="AV313"/>
      <c r="AW313"/>
      <c r="AX313"/>
      <c r="AY313"/>
      <c r="AZ313"/>
      <c r="BA313"/>
      <c r="BB313"/>
      <c r="BC313"/>
      <c r="BD313"/>
      <c r="BE313"/>
    </row>
    <row r="314" spans="1:57" ht="27" customHeight="1">
      <c r="A314" s="12">
        <v>646001</v>
      </c>
      <c r="B314" s="5" t="s">
        <v>730</v>
      </c>
      <c r="C314" s="12" t="s">
        <v>731</v>
      </c>
      <c r="D314" s="13">
        <v>890.1</v>
      </c>
      <c r="E314" s="14">
        <v>979.1</v>
      </c>
      <c r="F314" s="19">
        <v>0.09998876530726886</v>
      </c>
      <c r="G314" s="5" t="s">
        <v>286</v>
      </c>
      <c r="H314" s="5">
        <v>1</v>
      </c>
      <c r="I314" s="5" t="s">
        <v>54</v>
      </c>
      <c r="J314" s="5">
        <v>5902052115419</v>
      </c>
      <c r="K314" s="5">
        <v>13</v>
      </c>
      <c r="L314" s="5">
        <v>64</v>
      </c>
      <c r="M314" s="5">
        <v>41</v>
      </c>
      <c r="N314" s="5">
        <v>25.5</v>
      </c>
      <c r="O314" s="5">
        <f aca="true" t="shared" si="37" ref="O314:O316">L314*M314*N314</f>
        <v>66912</v>
      </c>
      <c r="R314" s="15" t="s">
        <v>453</v>
      </c>
      <c r="S314" s="23" t="s">
        <v>330</v>
      </c>
      <c r="T314" s="23" t="s">
        <v>27</v>
      </c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  <c r="AR314"/>
      <c r="AS314"/>
      <c r="AT314"/>
      <c r="AU314"/>
      <c r="AV314"/>
      <c r="AW314"/>
      <c r="AX314"/>
      <c r="AY314"/>
      <c r="AZ314"/>
      <c r="BA314"/>
      <c r="BB314"/>
      <c r="BC314"/>
      <c r="BD314"/>
      <c r="BE314"/>
    </row>
    <row r="315" spans="1:57" ht="27" customHeight="1">
      <c r="A315" s="12">
        <v>646011</v>
      </c>
      <c r="B315" s="5" t="s">
        <v>732</v>
      </c>
      <c r="C315" s="12" t="s">
        <v>731</v>
      </c>
      <c r="D315" s="13">
        <v>860</v>
      </c>
      <c r="E315" s="14">
        <v>967.1</v>
      </c>
      <c r="F315" s="19">
        <v>0.12453488372093036</v>
      </c>
      <c r="G315" s="5" t="s">
        <v>286</v>
      </c>
      <c r="H315" s="5">
        <v>1</v>
      </c>
      <c r="I315" s="5" t="s">
        <v>54</v>
      </c>
      <c r="J315" s="5">
        <v>5902052115402</v>
      </c>
      <c r="K315" s="5">
        <v>13</v>
      </c>
      <c r="L315" s="5">
        <v>64</v>
      </c>
      <c r="M315" s="5">
        <v>41</v>
      </c>
      <c r="N315" s="5">
        <v>25.5</v>
      </c>
      <c r="O315" s="5">
        <f t="shared" si="37"/>
        <v>66912</v>
      </c>
      <c r="R315" s="15" t="s">
        <v>453</v>
      </c>
      <c r="S315" s="23" t="s">
        <v>330</v>
      </c>
      <c r="T315" s="23" t="s">
        <v>27</v>
      </c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  <c r="AR315"/>
      <c r="AS315"/>
      <c r="AT315"/>
      <c r="AU315"/>
      <c r="AV315"/>
      <c r="AW315"/>
      <c r="AX315"/>
      <c r="AY315"/>
      <c r="AZ315"/>
      <c r="BA315"/>
      <c r="BB315"/>
      <c r="BC315"/>
      <c r="BD315"/>
      <c r="BE315"/>
    </row>
    <row r="316" spans="1:57" ht="27" customHeight="1">
      <c r="A316" s="12">
        <v>646021</v>
      </c>
      <c r="B316" s="5" t="s">
        <v>733</v>
      </c>
      <c r="C316" s="12" t="s">
        <v>731</v>
      </c>
      <c r="D316" s="12"/>
      <c r="E316" s="14">
        <v>967.1</v>
      </c>
      <c r="F316" s="22" t="s">
        <v>39</v>
      </c>
      <c r="G316" s="5" t="s">
        <v>286</v>
      </c>
      <c r="H316" s="5">
        <v>1</v>
      </c>
      <c r="I316" s="5" t="s">
        <v>54</v>
      </c>
      <c r="J316" s="15">
        <v>5902052120338</v>
      </c>
      <c r="K316" s="5">
        <v>13</v>
      </c>
      <c r="L316" s="5">
        <v>64</v>
      </c>
      <c r="M316" s="5">
        <v>41</v>
      </c>
      <c r="N316" s="5">
        <v>25.5</v>
      </c>
      <c r="O316" s="13">
        <f t="shared" si="37"/>
        <v>66912</v>
      </c>
      <c r="R316" s="15" t="s">
        <v>453</v>
      </c>
      <c r="S316" s="23" t="s">
        <v>330</v>
      </c>
      <c r="T316" s="23" t="s">
        <v>27</v>
      </c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  <c r="AR316"/>
      <c r="AS316"/>
      <c r="AT316"/>
      <c r="AU316"/>
      <c r="AV316"/>
      <c r="AW316"/>
      <c r="AX316"/>
      <c r="AY316"/>
      <c r="AZ316"/>
      <c r="BA316"/>
      <c r="BB316"/>
      <c r="BC316"/>
      <c r="BD316"/>
      <c r="BE316"/>
    </row>
    <row r="317" spans="1:57" s="18" customFormat="1" ht="27" customHeight="1">
      <c r="A317" s="16"/>
      <c r="B317" s="16"/>
      <c r="C317" s="16"/>
      <c r="D317" s="17"/>
      <c r="E317" s="17"/>
      <c r="F317" s="17"/>
      <c r="G317" s="16"/>
      <c r="H317" s="16"/>
      <c r="I317" s="16"/>
      <c r="J317" s="16"/>
      <c r="K317" s="16"/>
      <c r="L317" s="16"/>
      <c r="M317" s="16"/>
      <c r="N317" s="16"/>
      <c r="O317" s="16"/>
      <c r="P317" s="16"/>
      <c r="Q317" s="16"/>
      <c r="R317" s="16"/>
      <c r="S317" s="16"/>
      <c r="T317" s="16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  <c r="AR317"/>
      <c r="AS317"/>
      <c r="AT317"/>
      <c r="AU317"/>
      <c r="AV317"/>
      <c r="AW317"/>
      <c r="AX317"/>
      <c r="AY317"/>
      <c r="AZ317"/>
      <c r="BA317"/>
      <c r="BB317"/>
      <c r="BC317"/>
      <c r="BD317"/>
      <c r="BE317"/>
    </row>
    <row r="318" spans="1:57" ht="27" customHeight="1">
      <c r="A318" s="4" t="s">
        <v>734</v>
      </c>
      <c r="B318" s="5" t="s">
        <v>735</v>
      </c>
      <c r="C318" s="12" t="s">
        <v>736</v>
      </c>
      <c r="D318" s="13">
        <v>843.25</v>
      </c>
      <c r="E318" s="14">
        <v>927.6</v>
      </c>
      <c r="F318" s="19">
        <v>0.10002964719833973</v>
      </c>
      <c r="G318" s="5" t="s">
        <v>286</v>
      </c>
      <c r="H318" s="5">
        <v>1</v>
      </c>
      <c r="I318" s="5" t="s">
        <v>54</v>
      </c>
      <c r="J318" s="5">
        <v>5902052113590</v>
      </c>
      <c r="K318" s="5">
        <v>16.5</v>
      </c>
      <c r="L318" s="5">
        <v>57</v>
      </c>
      <c r="M318" s="5">
        <v>55</v>
      </c>
      <c r="N318" s="5">
        <v>25</v>
      </c>
      <c r="O318" s="5">
        <f aca="true" t="shared" si="38" ref="O318:O319">L318*M318*N318</f>
        <v>78375</v>
      </c>
      <c r="R318" s="15" t="s">
        <v>453</v>
      </c>
      <c r="S318" s="23" t="s">
        <v>330</v>
      </c>
      <c r="T318" s="23" t="s">
        <v>27</v>
      </c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  <c r="AR318"/>
      <c r="AS318"/>
      <c r="AT318"/>
      <c r="AU318"/>
      <c r="AV318"/>
      <c r="AW318"/>
      <c r="AX318"/>
      <c r="AY318"/>
      <c r="AZ318"/>
      <c r="BA318"/>
      <c r="BB318"/>
      <c r="BC318"/>
      <c r="BD318"/>
      <c r="BE318"/>
    </row>
    <row r="319" spans="1:57" ht="27" customHeight="1">
      <c r="A319" s="4" t="s">
        <v>737</v>
      </c>
      <c r="B319" s="20" t="s">
        <v>738</v>
      </c>
      <c r="C319" s="12" t="s">
        <v>739</v>
      </c>
      <c r="D319" s="13">
        <v>793.2</v>
      </c>
      <c r="E319" s="14">
        <v>897.6</v>
      </c>
      <c r="F319" s="19">
        <v>0.1316187594553706</v>
      </c>
      <c r="G319" s="5" t="s">
        <v>286</v>
      </c>
      <c r="H319" s="5">
        <v>1</v>
      </c>
      <c r="I319" s="5" t="s">
        <v>54</v>
      </c>
      <c r="J319" s="5">
        <v>5902052113606</v>
      </c>
      <c r="K319" s="5">
        <v>16.5</v>
      </c>
      <c r="L319" s="5">
        <v>57</v>
      </c>
      <c r="M319" s="5">
        <v>55</v>
      </c>
      <c r="N319" s="5">
        <v>25</v>
      </c>
      <c r="O319" s="5">
        <f t="shared" si="38"/>
        <v>78375</v>
      </c>
      <c r="R319" s="15" t="s">
        <v>453</v>
      </c>
      <c r="S319" s="23" t="s">
        <v>330</v>
      </c>
      <c r="T319" s="23" t="s">
        <v>27</v>
      </c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  <c r="AR319"/>
      <c r="AS319"/>
      <c r="AT319"/>
      <c r="AU319"/>
      <c r="AV319"/>
      <c r="AW319"/>
      <c r="AX319"/>
      <c r="AY319"/>
      <c r="AZ319"/>
      <c r="BA319"/>
      <c r="BB319"/>
      <c r="BC319"/>
      <c r="BD319"/>
      <c r="BE319"/>
    </row>
    <row r="320" spans="1:57" ht="27" customHeight="1">
      <c r="A320" s="4" t="s">
        <v>740</v>
      </c>
      <c r="B320" s="5" t="s">
        <v>741</v>
      </c>
      <c r="C320" s="12" t="s">
        <v>736</v>
      </c>
      <c r="D320" s="12"/>
      <c r="E320" s="14">
        <v>897.6</v>
      </c>
      <c r="F320" s="22" t="s">
        <v>39</v>
      </c>
      <c r="G320" s="5" t="s">
        <v>286</v>
      </c>
      <c r="H320" s="5">
        <v>1</v>
      </c>
      <c r="I320" s="5" t="s">
        <v>54</v>
      </c>
      <c r="J320" s="15">
        <v>5902052120345</v>
      </c>
      <c r="K320" s="5">
        <v>16.5</v>
      </c>
      <c r="L320" s="5">
        <v>57</v>
      </c>
      <c r="M320" s="5">
        <v>55</v>
      </c>
      <c r="N320" s="5">
        <v>25</v>
      </c>
      <c r="O320" s="13">
        <v>78375</v>
      </c>
      <c r="R320" s="15" t="s">
        <v>453</v>
      </c>
      <c r="S320" s="23" t="s">
        <v>330</v>
      </c>
      <c r="T320" s="23" t="s">
        <v>27</v>
      </c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  <c r="AR320"/>
      <c r="AS320"/>
      <c r="AT320"/>
      <c r="AU320"/>
      <c r="AV320"/>
      <c r="AW320"/>
      <c r="AX320"/>
      <c r="AY320"/>
      <c r="AZ320"/>
      <c r="BA320"/>
      <c r="BB320"/>
      <c r="BC320"/>
      <c r="BD320"/>
      <c r="BE320"/>
    </row>
    <row r="321" spans="1:57" s="18" customFormat="1" ht="27" customHeight="1">
      <c r="A321" s="16"/>
      <c r="B321" s="16"/>
      <c r="C321" s="16"/>
      <c r="D321" s="17"/>
      <c r="E321" s="17"/>
      <c r="F321" s="17"/>
      <c r="G321" s="16"/>
      <c r="H321" s="16"/>
      <c r="I321" s="16"/>
      <c r="J321" s="16"/>
      <c r="K321" s="16"/>
      <c r="L321" s="16"/>
      <c r="M321" s="16"/>
      <c r="N321" s="16"/>
      <c r="O321" s="16"/>
      <c r="P321" s="16"/>
      <c r="Q321" s="16"/>
      <c r="R321" s="16"/>
      <c r="S321" s="16"/>
      <c r="T321" s="16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  <c r="AR321"/>
      <c r="AS321"/>
      <c r="AT321"/>
      <c r="AU321"/>
      <c r="AV321"/>
      <c r="AW321"/>
      <c r="AX321"/>
      <c r="AY321"/>
      <c r="AZ321"/>
      <c r="BA321"/>
      <c r="BB321"/>
      <c r="BC321"/>
      <c r="BD321"/>
      <c r="BE321"/>
    </row>
    <row r="322" spans="1:57" ht="27" customHeight="1">
      <c r="A322" s="4" t="s">
        <v>742</v>
      </c>
      <c r="B322" s="20" t="s">
        <v>743</v>
      </c>
      <c r="C322" s="12" t="s">
        <v>744</v>
      </c>
      <c r="D322" s="13">
        <v>814.8</v>
      </c>
      <c r="E322" s="14">
        <v>896.3</v>
      </c>
      <c r="F322" s="19">
        <v>0.10002454590083465</v>
      </c>
      <c r="G322" s="5" t="s">
        <v>286</v>
      </c>
      <c r="H322" s="5">
        <v>1</v>
      </c>
      <c r="I322" s="5" t="s">
        <v>54</v>
      </c>
      <c r="J322" s="5">
        <v>5902052113637</v>
      </c>
      <c r="K322" s="5">
        <v>16</v>
      </c>
      <c r="L322" s="5">
        <v>57</v>
      </c>
      <c r="M322" s="5">
        <v>55</v>
      </c>
      <c r="N322" s="5">
        <v>25</v>
      </c>
      <c r="O322" s="5">
        <f aca="true" t="shared" si="39" ref="O322:O323">L322*M322*N322</f>
        <v>78375</v>
      </c>
      <c r="R322" s="15" t="s">
        <v>453</v>
      </c>
      <c r="S322" s="23" t="s">
        <v>330</v>
      </c>
      <c r="T322" s="23" t="s">
        <v>27</v>
      </c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  <c r="AR322"/>
      <c r="AS322"/>
      <c r="AT322"/>
      <c r="AU322"/>
      <c r="AV322"/>
      <c r="AW322"/>
      <c r="AX322"/>
      <c r="AY322"/>
      <c r="AZ322"/>
      <c r="BA322"/>
      <c r="BB322"/>
      <c r="BC322"/>
      <c r="BD322"/>
      <c r="BE322"/>
    </row>
    <row r="323" spans="1:57" ht="27" customHeight="1">
      <c r="A323" s="4" t="s">
        <v>745</v>
      </c>
      <c r="B323" s="20" t="s">
        <v>746</v>
      </c>
      <c r="C323" s="12" t="s">
        <v>747</v>
      </c>
      <c r="D323" s="13">
        <v>764.8</v>
      </c>
      <c r="E323" s="14">
        <v>866.3</v>
      </c>
      <c r="F323" s="19">
        <v>0.13271443514644354</v>
      </c>
      <c r="G323" s="5" t="s">
        <v>286</v>
      </c>
      <c r="H323" s="5">
        <v>1</v>
      </c>
      <c r="I323" s="5" t="s">
        <v>54</v>
      </c>
      <c r="J323" s="5">
        <v>5902052113644</v>
      </c>
      <c r="K323" s="5">
        <v>16</v>
      </c>
      <c r="L323" s="5">
        <v>57</v>
      </c>
      <c r="M323" s="5">
        <v>55</v>
      </c>
      <c r="N323" s="5">
        <v>25</v>
      </c>
      <c r="O323" s="5">
        <f t="shared" si="39"/>
        <v>78375</v>
      </c>
      <c r="R323" s="15" t="s">
        <v>453</v>
      </c>
      <c r="S323" s="23" t="s">
        <v>330</v>
      </c>
      <c r="T323" s="23" t="s">
        <v>27</v>
      </c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  <c r="AR323"/>
      <c r="AS323"/>
      <c r="AT323"/>
      <c r="AU323"/>
      <c r="AV323"/>
      <c r="AW323"/>
      <c r="AX323"/>
      <c r="AY323"/>
      <c r="AZ323"/>
      <c r="BA323"/>
      <c r="BB323"/>
      <c r="BC323"/>
      <c r="BD323"/>
      <c r="BE323"/>
    </row>
    <row r="324" spans="1:57" ht="27" customHeight="1">
      <c r="A324" s="4" t="s">
        <v>748</v>
      </c>
      <c r="B324" s="20" t="s">
        <v>749</v>
      </c>
      <c r="C324" s="12" t="s">
        <v>744</v>
      </c>
      <c r="D324" s="12"/>
      <c r="E324" s="14">
        <v>866.3</v>
      </c>
      <c r="F324" s="22" t="s">
        <v>39</v>
      </c>
      <c r="G324" s="5" t="s">
        <v>286</v>
      </c>
      <c r="H324" s="5">
        <v>1</v>
      </c>
      <c r="I324" s="5" t="s">
        <v>54</v>
      </c>
      <c r="J324" s="15">
        <v>5902052120352</v>
      </c>
      <c r="K324" s="5">
        <v>16</v>
      </c>
      <c r="L324" s="5">
        <v>57</v>
      </c>
      <c r="M324" s="5">
        <v>55</v>
      </c>
      <c r="N324" s="5">
        <v>25</v>
      </c>
      <c r="O324" s="13">
        <v>78375</v>
      </c>
      <c r="R324" s="15" t="s">
        <v>453</v>
      </c>
      <c r="S324" s="23" t="s">
        <v>330</v>
      </c>
      <c r="T324" s="23" t="s">
        <v>27</v>
      </c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  <c r="AR324"/>
      <c r="AS324"/>
      <c r="AT324"/>
      <c r="AU324"/>
      <c r="AV324"/>
      <c r="AW324"/>
      <c r="AX324"/>
      <c r="AY324"/>
      <c r="AZ324"/>
      <c r="BA324"/>
      <c r="BB324"/>
      <c r="BC324"/>
      <c r="BD324"/>
      <c r="BE324"/>
    </row>
    <row r="325" spans="1:57" s="18" customFormat="1" ht="27" customHeight="1">
      <c r="A325" s="16"/>
      <c r="B325" s="16"/>
      <c r="C325" s="16"/>
      <c r="D325" s="17"/>
      <c r="E325" s="17"/>
      <c r="F325" s="17"/>
      <c r="G325" s="16"/>
      <c r="H325" s="16"/>
      <c r="I325" s="16"/>
      <c r="J325" s="16"/>
      <c r="K325" s="16"/>
      <c r="L325" s="16"/>
      <c r="M325" s="16"/>
      <c r="N325" s="16"/>
      <c r="O325" s="16"/>
      <c r="P325" s="16"/>
      <c r="Q325" s="16"/>
      <c r="R325" s="16"/>
      <c r="S325" s="16"/>
      <c r="T325" s="16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  <c r="AR325"/>
      <c r="AS325"/>
      <c r="AT325"/>
      <c r="AU325"/>
      <c r="AV325"/>
      <c r="AW325"/>
      <c r="AX325"/>
      <c r="AY325"/>
      <c r="AZ325"/>
      <c r="BA325"/>
      <c r="BB325"/>
      <c r="BC325"/>
      <c r="BD325"/>
      <c r="BE325"/>
    </row>
    <row r="326" spans="1:57" ht="27" customHeight="1">
      <c r="A326" s="4" t="s">
        <v>750</v>
      </c>
      <c r="B326" s="20" t="s">
        <v>751</v>
      </c>
      <c r="C326" s="12" t="s">
        <v>752</v>
      </c>
      <c r="D326" s="13">
        <v>738.9</v>
      </c>
      <c r="E326" s="14">
        <v>812.8</v>
      </c>
      <c r="F326" s="19">
        <v>0.10001353363107324</v>
      </c>
      <c r="G326" s="5" t="s">
        <v>286</v>
      </c>
      <c r="H326" s="5">
        <v>1</v>
      </c>
      <c r="I326" s="5" t="s">
        <v>54</v>
      </c>
      <c r="J326" s="5">
        <v>5902052113675</v>
      </c>
      <c r="K326" s="5">
        <v>15</v>
      </c>
      <c r="L326" s="5">
        <v>57</v>
      </c>
      <c r="M326" s="5">
        <v>55</v>
      </c>
      <c r="N326" s="5">
        <v>25</v>
      </c>
      <c r="O326" s="5">
        <f aca="true" t="shared" si="40" ref="O326:O327">L326*M326*N326</f>
        <v>78375</v>
      </c>
      <c r="R326" s="15" t="s">
        <v>453</v>
      </c>
      <c r="S326" s="23" t="s">
        <v>330</v>
      </c>
      <c r="T326" s="23" t="s">
        <v>27</v>
      </c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  <c r="AR326"/>
      <c r="AS326"/>
      <c r="AT326"/>
      <c r="AU326"/>
      <c r="AV326"/>
      <c r="AW326"/>
      <c r="AX326"/>
      <c r="AY326"/>
      <c r="AZ326"/>
      <c r="BA326"/>
      <c r="BB326"/>
      <c r="BC326"/>
      <c r="BD326"/>
      <c r="BE326"/>
    </row>
    <row r="327" spans="1:57" ht="27" customHeight="1">
      <c r="A327" s="4" t="s">
        <v>753</v>
      </c>
      <c r="B327" s="20" t="s">
        <v>754</v>
      </c>
      <c r="C327" s="12" t="s">
        <v>752</v>
      </c>
      <c r="D327" s="13">
        <v>689</v>
      </c>
      <c r="E327" s="14">
        <v>783.8</v>
      </c>
      <c r="F327" s="19">
        <v>0.13759071117561672</v>
      </c>
      <c r="G327" s="5" t="s">
        <v>286</v>
      </c>
      <c r="H327" s="5">
        <v>1</v>
      </c>
      <c r="I327" s="5" t="s">
        <v>54</v>
      </c>
      <c r="J327" s="5">
        <v>5902052113682</v>
      </c>
      <c r="K327" s="5">
        <v>15</v>
      </c>
      <c r="L327" s="5">
        <v>57</v>
      </c>
      <c r="M327" s="5">
        <v>55</v>
      </c>
      <c r="N327" s="5">
        <v>25</v>
      </c>
      <c r="O327" s="5">
        <f t="shared" si="40"/>
        <v>78375</v>
      </c>
      <c r="R327" s="15" t="s">
        <v>453</v>
      </c>
      <c r="S327" s="23" t="s">
        <v>330</v>
      </c>
      <c r="T327" s="23" t="s">
        <v>27</v>
      </c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  <c r="AR327"/>
      <c r="AS327"/>
      <c r="AT327"/>
      <c r="AU327"/>
      <c r="AV327"/>
      <c r="AW327"/>
      <c r="AX327"/>
      <c r="AY327"/>
      <c r="AZ327"/>
      <c r="BA327"/>
      <c r="BB327"/>
      <c r="BC327"/>
      <c r="BD327"/>
      <c r="BE327"/>
    </row>
    <row r="328" spans="1:57" ht="27" customHeight="1">
      <c r="A328" s="4" t="s">
        <v>755</v>
      </c>
      <c r="B328" s="20" t="s">
        <v>756</v>
      </c>
      <c r="C328" s="12" t="s">
        <v>752</v>
      </c>
      <c r="D328" s="12"/>
      <c r="E328" s="14">
        <v>783.8</v>
      </c>
      <c r="F328" s="22" t="s">
        <v>39</v>
      </c>
      <c r="G328" s="5" t="s">
        <v>286</v>
      </c>
      <c r="H328" s="5">
        <v>1</v>
      </c>
      <c r="I328" s="5" t="s">
        <v>54</v>
      </c>
      <c r="J328" s="15">
        <v>5902052120369</v>
      </c>
      <c r="K328" s="5">
        <v>15</v>
      </c>
      <c r="L328" s="5">
        <v>57</v>
      </c>
      <c r="M328" s="5">
        <v>55</v>
      </c>
      <c r="N328" s="5">
        <v>25</v>
      </c>
      <c r="O328" s="13">
        <v>78375</v>
      </c>
      <c r="R328" s="15" t="s">
        <v>453</v>
      </c>
      <c r="S328" s="23" t="s">
        <v>330</v>
      </c>
      <c r="T328" s="23" t="s">
        <v>27</v>
      </c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  <c r="AR328"/>
      <c r="AS328"/>
      <c r="AT328"/>
      <c r="AU328"/>
      <c r="AV328"/>
      <c r="AW328"/>
      <c r="AX328"/>
      <c r="AY328"/>
      <c r="AZ328"/>
      <c r="BA328"/>
      <c r="BB328"/>
      <c r="BC328"/>
      <c r="BD328"/>
      <c r="BE328"/>
    </row>
    <row r="329" spans="1:57" s="18" customFormat="1" ht="27" customHeight="1">
      <c r="A329" s="16"/>
      <c r="B329" s="16"/>
      <c r="C329" s="16"/>
      <c r="D329" s="17"/>
      <c r="E329" s="17"/>
      <c r="F329" s="17"/>
      <c r="G329" s="16"/>
      <c r="H329" s="16"/>
      <c r="I329" s="16"/>
      <c r="J329" s="16"/>
      <c r="K329" s="16"/>
      <c r="L329" s="16"/>
      <c r="M329" s="16"/>
      <c r="N329" s="16"/>
      <c r="O329" s="16"/>
      <c r="P329" s="16"/>
      <c r="Q329" s="16"/>
      <c r="R329" s="16"/>
      <c r="S329" s="16"/>
      <c r="T329" s="16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  <c r="AR329"/>
      <c r="AS329"/>
      <c r="AT329"/>
      <c r="AU329"/>
      <c r="AV329"/>
      <c r="AW329"/>
      <c r="AX329"/>
      <c r="AY329"/>
      <c r="AZ329"/>
      <c r="BA329"/>
      <c r="BB329"/>
      <c r="BC329"/>
      <c r="BD329"/>
      <c r="BE329"/>
    </row>
    <row r="330" spans="1:57" ht="27" customHeight="1">
      <c r="A330" s="4" t="s">
        <v>757</v>
      </c>
      <c r="B330" s="20" t="s">
        <v>758</v>
      </c>
      <c r="C330" s="12" t="s">
        <v>759</v>
      </c>
      <c r="D330" s="13">
        <v>169.2</v>
      </c>
      <c r="E330" s="14">
        <v>179.35000000000002</v>
      </c>
      <c r="F330" s="19">
        <v>0.05998817966903092</v>
      </c>
      <c r="G330" s="5" t="s">
        <v>286</v>
      </c>
      <c r="H330" s="5">
        <v>1</v>
      </c>
      <c r="I330" s="5" t="s">
        <v>31</v>
      </c>
      <c r="J330" s="5">
        <v>5902052115426</v>
      </c>
      <c r="K330" s="5">
        <v>6.5</v>
      </c>
      <c r="L330" s="5">
        <v>53</v>
      </c>
      <c r="M330" s="5">
        <v>19</v>
      </c>
      <c r="N330" s="5">
        <v>14.5</v>
      </c>
      <c r="O330" s="5">
        <f>L330*M330*N330</f>
        <v>14601.5</v>
      </c>
      <c r="R330" s="4" t="s">
        <v>719</v>
      </c>
      <c r="S330" s="23" t="s">
        <v>720</v>
      </c>
      <c r="T330" s="5" t="s">
        <v>721</v>
      </c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  <c r="AR330"/>
      <c r="AS330"/>
      <c r="AT330"/>
      <c r="AU330"/>
      <c r="AV330"/>
      <c r="AW330"/>
      <c r="AX330"/>
      <c r="AY330"/>
      <c r="AZ330"/>
      <c r="BA330"/>
      <c r="BB330"/>
      <c r="BC330"/>
      <c r="BD330"/>
      <c r="BE330"/>
    </row>
    <row r="331" spans="1:57" s="18" customFormat="1" ht="27" customHeight="1">
      <c r="A331" s="16"/>
      <c r="B331" s="16"/>
      <c r="C331" s="16"/>
      <c r="D331" s="17"/>
      <c r="E331" s="17"/>
      <c r="F331" s="17"/>
      <c r="G331" s="16"/>
      <c r="H331" s="16"/>
      <c r="I331" s="16"/>
      <c r="J331" s="16"/>
      <c r="K331" s="16"/>
      <c r="L331" s="16"/>
      <c r="M331" s="16"/>
      <c r="N331" s="16"/>
      <c r="O331" s="16"/>
      <c r="P331" s="16"/>
      <c r="Q331" s="16"/>
      <c r="R331" s="16"/>
      <c r="S331" s="16"/>
      <c r="T331" s="16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  <c r="AR331"/>
      <c r="AS331"/>
      <c r="AT331"/>
      <c r="AU331"/>
      <c r="AV331"/>
      <c r="AW331"/>
      <c r="AX331"/>
      <c r="AY331"/>
      <c r="AZ331"/>
      <c r="BA331"/>
      <c r="BB331"/>
      <c r="BC331"/>
      <c r="BD331"/>
      <c r="BE331"/>
    </row>
    <row r="332" spans="1:57" ht="27" customHeight="1">
      <c r="A332" s="4" t="s">
        <v>760</v>
      </c>
      <c r="B332" s="5" t="s">
        <v>761</v>
      </c>
      <c r="C332" s="12" t="s">
        <v>762</v>
      </c>
      <c r="D332" s="13">
        <v>964.4</v>
      </c>
      <c r="E332" s="14">
        <v>1060.8500000000001</v>
      </c>
      <c r="F332" s="19">
        <v>0.10001036914143535</v>
      </c>
      <c r="G332" s="5" t="s">
        <v>286</v>
      </c>
      <c r="H332" s="5">
        <v>1</v>
      </c>
      <c r="I332" s="5" t="s">
        <v>54</v>
      </c>
      <c r="J332" s="5">
        <v>5902052113699</v>
      </c>
      <c r="K332" s="5">
        <v>19.5</v>
      </c>
      <c r="L332" s="5">
        <v>57</v>
      </c>
      <c r="M332" s="5">
        <v>55</v>
      </c>
      <c r="N332" s="5">
        <v>25</v>
      </c>
      <c r="O332" s="5">
        <f aca="true" t="shared" si="41" ref="O332:O333">L332*M332*N332</f>
        <v>78375</v>
      </c>
      <c r="R332" s="15" t="s">
        <v>453</v>
      </c>
      <c r="S332" s="23" t="s">
        <v>330</v>
      </c>
      <c r="T332" s="23" t="s">
        <v>27</v>
      </c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  <c r="AR332"/>
      <c r="AS332"/>
      <c r="AT332"/>
      <c r="AU332"/>
      <c r="AV332"/>
      <c r="AW332"/>
      <c r="AX332"/>
      <c r="AY332"/>
      <c r="AZ332"/>
      <c r="BA332"/>
      <c r="BB332"/>
      <c r="BC332"/>
      <c r="BD332"/>
      <c r="BE332"/>
    </row>
    <row r="333" spans="1:57" ht="27" customHeight="1">
      <c r="A333" s="4" t="s">
        <v>763</v>
      </c>
      <c r="B333" s="5" t="s">
        <v>764</v>
      </c>
      <c r="C333" s="12" t="s">
        <v>762</v>
      </c>
      <c r="D333" s="13">
        <v>923.05</v>
      </c>
      <c r="E333" s="14">
        <v>1030.85</v>
      </c>
      <c r="F333" s="19">
        <v>0.11678673961323871</v>
      </c>
      <c r="G333" s="5" t="s">
        <v>286</v>
      </c>
      <c r="H333" s="5">
        <v>1</v>
      </c>
      <c r="I333" s="5" t="s">
        <v>54</v>
      </c>
      <c r="J333" s="4" t="s">
        <v>765</v>
      </c>
      <c r="K333" s="5">
        <v>19.5</v>
      </c>
      <c r="L333" s="5">
        <v>57</v>
      </c>
      <c r="M333" s="5">
        <v>55</v>
      </c>
      <c r="N333" s="5">
        <v>25</v>
      </c>
      <c r="O333" s="5">
        <f t="shared" si="41"/>
        <v>78375</v>
      </c>
      <c r="R333" s="15" t="s">
        <v>453</v>
      </c>
      <c r="S333" s="23" t="s">
        <v>330</v>
      </c>
      <c r="T333" s="23" t="s">
        <v>27</v>
      </c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  <c r="AR333"/>
      <c r="AS333"/>
      <c r="AT333"/>
      <c r="AU333"/>
      <c r="AV333"/>
      <c r="AW333"/>
      <c r="AX333"/>
      <c r="AY333"/>
      <c r="AZ333"/>
      <c r="BA333"/>
      <c r="BB333"/>
      <c r="BC333"/>
      <c r="BD333"/>
      <c r="BE333"/>
    </row>
    <row r="334" spans="1:57" ht="27" customHeight="1">
      <c r="A334" s="4" t="s">
        <v>766</v>
      </c>
      <c r="B334" s="5" t="s">
        <v>767</v>
      </c>
      <c r="C334" s="12" t="s">
        <v>762</v>
      </c>
      <c r="D334" s="12"/>
      <c r="E334" s="14">
        <v>1030.85</v>
      </c>
      <c r="F334" s="22" t="s">
        <v>39</v>
      </c>
      <c r="G334" s="5" t="s">
        <v>286</v>
      </c>
      <c r="H334" s="5">
        <v>1</v>
      </c>
      <c r="I334" s="5" t="s">
        <v>54</v>
      </c>
      <c r="J334" s="15">
        <v>5902052120376</v>
      </c>
      <c r="K334" s="5">
        <v>19.5</v>
      </c>
      <c r="L334" s="5">
        <v>57</v>
      </c>
      <c r="M334" s="5">
        <v>55</v>
      </c>
      <c r="N334" s="5">
        <v>25</v>
      </c>
      <c r="O334" s="13">
        <v>78375</v>
      </c>
      <c r="R334" s="15" t="s">
        <v>453</v>
      </c>
      <c r="S334" s="23" t="s">
        <v>330</v>
      </c>
      <c r="T334" s="23" t="s">
        <v>27</v>
      </c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  <c r="AR334"/>
      <c r="AS334"/>
      <c r="AT334"/>
      <c r="AU334"/>
      <c r="AV334"/>
      <c r="AW334"/>
      <c r="AX334"/>
      <c r="AY334"/>
      <c r="AZ334"/>
      <c r="BA334"/>
      <c r="BB334"/>
      <c r="BC334"/>
      <c r="BD334"/>
      <c r="BE334"/>
    </row>
    <row r="335" spans="1:57" s="18" customFormat="1" ht="27" customHeight="1">
      <c r="A335" s="16"/>
      <c r="B335" s="16"/>
      <c r="C335" s="16"/>
      <c r="D335" s="17"/>
      <c r="E335" s="17"/>
      <c r="F335" s="17"/>
      <c r="G335" s="16"/>
      <c r="H335" s="16"/>
      <c r="I335" s="16"/>
      <c r="J335" s="16"/>
      <c r="K335" s="16"/>
      <c r="L335" s="16"/>
      <c r="M335" s="16"/>
      <c r="N335" s="16"/>
      <c r="O335" s="16"/>
      <c r="P335" s="16"/>
      <c r="Q335" s="16"/>
      <c r="R335" s="16"/>
      <c r="S335" s="16"/>
      <c r="T335" s="16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  <c r="AR335"/>
      <c r="AS335"/>
      <c r="AT335"/>
      <c r="AU335"/>
      <c r="AV335"/>
      <c r="AW335"/>
      <c r="AX335"/>
      <c r="AY335"/>
      <c r="AZ335"/>
      <c r="BA335"/>
      <c r="BB335"/>
      <c r="BC335"/>
      <c r="BD335"/>
      <c r="BE335"/>
    </row>
    <row r="336" spans="1:57" ht="27" customHeight="1">
      <c r="A336" s="4" t="s">
        <v>768</v>
      </c>
      <c r="B336" s="5" t="s">
        <v>769</v>
      </c>
      <c r="C336" s="12" t="s">
        <v>770</v>
      </c>
      <c r="D336" s="13">
        <v>941.1</v>
      </c>
      <c r="E336" s="14">
        <v>1035.2</v>
      </c>
      <c r="F336" s="19">
        <v>0.09998937413664866</v>
      </c>
      <c r="G336" s="5" t="s">
        <v>286</v>
      </c>
      <c r="H336" s="5">
        <v>1</v>
      </c>
      <c r="I336" s="5" t="s">
        <v>54</v>
      </c>
      <c r="J336" s="5">
        <v>5902052113705</v>
      </c>
      <c r="K336" s="5">
        <v>19</v>
      </c>
      <c r="L336" s="5">
        <v>57</v>
      </c>
      <c r="M336" s="5">
        <v>55</v>
      </c>
      <c r="N336" s="5">
        <v>25</v>
      </c>
      <c r="O336" s="5">
        <f aca="true" t="shared" si="42" ref="O336:O337">L336*M336*N336</f>
        <v>78375</v>
      </c>
      <c r="R336" s="15" t="s">
        <v>453</v>
      </c>
      <c r="S336" s="23" t="s">
        <v>330</v>
      </c>
      <c r="T336" s="23" t="s">
        <v>27</v>
      </c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  <c r="AR336"/>
      <c r="AS336"/>
      <c r="AT336"/>
      <c r="AU336"/>
      <c r="AV336"/>
      <c r="AW336"/>
      <c r="AX336"/>
      <c r="AY336"/>
      <c r="AZ336"/>
      <c r="BA336"/>
      <c r="BB336"/>
      <c r="BC336"/>
      <c r="BD336"/>
      <c r="BE336"/>
    </row>
    <row r="337" spans="1:57" ht="27" customHeight="1">
      <c r="A337" s="4" t="s">
        <v>771</v>
      </c>
      <c r="B337" s="5" t="s">
        <v>772</v>
      </c>
      <c r="C337" s="12" t="s">
        <v>770</v>
      </c>
      <c r="D337" s="13">
        <v>899.75</v>
      </c>
      <c r="E337" s="14">
        <v>1005.2</v>
      </c>
      <c r="F337" s="19">
        <v>0.11719922200611288</v>
      </c>
      <c r="G337" s="5" t="s">
        <v>286</v>
      </c>
      <c r="H337" s="5">
        <v>1</v>
      </c>
      <c r="I337" s="5" t="s">
        <v>54</v>
      </c>
      <c r="J337" s="4" t="s">
        <v>773</v>
      </c>
      <c r="K337" s="5">
        <v>19</v>
      </c>
      <c r="L337" s="5">
        <v>57</v>
      </c>
      <c r="M337" s="5">
        <v>55</v>
      </c>
      <c r="N337" s="5">
        <v>25</v>
      </c>
      <c r="O337" s="5">
        <f t="shared" si="42"/>
        <v>78375</v>
      </c>
      <c r="R337" s="15" t="s">
        <v>453</v>
      </c>
      <c r="S337" s="23" t="s">
        <v>330</v>
      </c>
      <c r="T337" s="23" t="s">
        <v>27</v>
      </c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  <c r="AR337"/>
      <c r="AS337"/>
      <c r="AT337"/>
      <c r="AU337"/>
      <c r="AV337"/>
      <c r="AW337"/>
      <c r="AX337"/>
      <c r="AY337"/>
      <c r="AZ337"/>
      <c r="BA337"/>
      <c r="BB337"/>
      <c r="BC337"/>
      <c r="BD337"/>
      <c r="BE337"/>
    </row>
    <row r="338" spans="1:57" ht="27" customHeight="1">
      <c r="A338" s="4" t="s">
        <v>774</v>
      </c>
      <c r="B338" s="5" t="s">
        <v>775</v>
      </c>
      <c r="C338" s="12" t="s">
        <v>770</v>
      </c>
      <c r="D338" s="12"/>
      <c r="E338" s="14">
        <v>1005.2</v>
      </c>
      <c r="F338" s="22" t="s">
        <v>39</v>
      </c>
      <c r="G338" s="5" t="s">
        <v>286</v>
      </c>
      <c r="H338" s="5">
        <v>1</v>
      </c>
      <c r="I338" s="5" t="s">
        <v>54</v>
      </c>
      <c r="J338" s="15">
        <v>5902052120383</v>
      </c>
      <c r="K338" s="5">
        <v>19</v>
      </c>
      <c r="L338" s="5">
        <v>57</v>
      </c>
      <c r="M338" s="5">
        <v>55</v>
      </c>
      <c r="N338" s="5">
        <v>25</v>
      </c>
      <c r="O338" s="13">
        <v>78375</v>
      </c>
      <c r="R338" s="15" t="s">
        <v>453</v>
      </c>
      <c r="S338" s="23" t="s">
        <v>330</v>
      </c>
      <c r="T338" s="23" t="s">
        <v>27</v>
      </c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  <c r="AR338"/>
      <c r="AS338"/>
      <c r="AT338"/>
      <c r="AU338"/>
      <c r="AV338"/>
      <c r="AW338"/>
      <c r="AX338"/>
      <c r="AY338"/>
      <c r="AZ338"/>
      <c r="BA338"/>
      <c r="BB338"/>
      <c r="BC338"/>
      <c r="BD338"/>
      <c r="BE338"/>
    </row>
    <row r="339" spans="1:57" s="18" customFormat="1" ht="27" customHeight="1">
      <c r="A339" s="16"/>
      <c r="B339" s="16"/>
      <c r="C339" s="16"/>
      <c r="D339" s="17"/>
      <c r="E339" s="17"/>
      <c r="F339" s="17"/>
      <c r="G339" s="16"/>
      <c r="H339" s="16"/>
      <c r="I339" s="16"/>
      <c r="J339" s="16"/>
      <c r="K339" s="16"/>
      <c r="L339" s="16"/>
      <c r="M339" s="16"/>
      <c r="N339" s="16"/>
      <c r="O339" s="16"/>
      <c r="P339" s="16"/>
      <c r="Q339" s="16"/>
      <c r="R339" s="16"/>
      <c r="S339" s="16"/>
      <c r="T339" s="16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  <c r="AR339"/>
      <c r="AS339"/>
      <c r="AT339"/>
      <c r="AU339"/>
      <c r="AV339"/>
      <c r="AW339"/>
      <c r="AX339"/>
      <c r="AY339"/>
      <c r="AZ339"/>
      <c r="BA339"/>
      <c r="BB339"/>
      <c r="BC339"/>
      <c r="BD339"/>
      <c r="BE339"/>
    </row>
    <row r="340" spans="1:57" ht="27" customHeight="1">
      <c r="A340" s="4" t="s">
        <v>776</v>
      </c>
      <c r="B340" s="5" t="s">
        <v>777</v>
      </c>
      <c r="C340" s="12" t="s">
        <v>778</v>
      </c>
      <c r="D340" s="13">
        <v>1080.15</v>
      </c>
      <c r="E340" s="14">
        <v>1188.15</v>
      </c>
      <c r="F340" s="19">
        <v>0.0999861130398556</v>
      </c>
      <c r="G340" s="5" t="s">
        <v>286</v>
      </c>
      <c r="H340" s="5">
        <v>1</v>
      </c>
      <c r="I340" s="5" t="s">
        <v>54</v>
      </c>
      <c r="J340" s="5">
        <v>5902052113712</v>
      </c>
      <c r="K340" s="5">
        <v>20</v>
      </c>
      <c r="L340" s="5">
        <v>57</v>
      </c>
      <c r="M340" s="5">
        <v>55</v>
      </c>
      <c r="N340" s="5">
        <v>25</v>
      </c>
      <c r="O340" s="5">
        <f aca="true" t="shared" si="43" ref="O340:O341">L340*M340*N340</f>
        <v>78375</v>
      </c>
      <c r="R340" s="15" t="s">
        <v>453</v>
      </c>
      <c r="S340" s="23" t="s">
        <v>330</v>
      </c>
      <c r="T340" s="23" t="s">
        <v>27</v>
      </c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  <c r="AR340"/>
      <c r="AS340"/>
      <c r="AT340"/>
      <c r="AU340"/>
      <c r="AV340"/>
      <c r="AW340"/>
      <c r="AX340"/>
      <c r="AY340"/>
      <c r="AZ340"/>
      <c r="BA340"/>
      <c r="BB340"/>
      <c r="BC340"/>
      <c r="BD340"/>
      <c r="BE340"/>
    </row>
    <row r="341" spans="1:57" ht="27" customHeight="1">
      <c r="A341" s="4" t="s">
        <v>779</v>
      </c>
      <c r="B341" s="5" t="s">
        <v>780</v>
      </c>
      <c r="C341" s="12" t="s">
        <v>778</v>
      </c>
      <c r="D341" s="13">
        <v>1039.7</v>
      </c>
      <c r="E341" s="14">
        <v>1158.15</v>
      </c>
      <c r="F341" s="19">
        <v>0.11392709435414061</v>
      </c>
      <c r="G341" s="5" t="s">
        <v>286</v>
      </c>
      <c r="H341" s="5">
        <v>1</v>
      </c>
      <c r="I341" s="5" t="s">
        <v>54</v>
      </c>
      <c r="J341" s="4" t="s">
        <v>781</v>
      </c>
      <c r="K341" s="5">
        <v>20</v>
      </c>
      <c r="L341" s="5">
        <v>57</v>
      </c>
      <c r="M341" s="5">
        <v>55</v>
      </c>
      <c r="N341" s="5">
        <v>25</v>
      </c>
      <c r="O341" s="5">
        <f t="shared" si="43"/>
        <v>78375</v>
      </c>
      <c r="R341" s="15" t="s">
        <v>453</v>
      </c>
      <c r="S341" s="23" t="s">
        <v>330</v>
      </c>
      <c r="T341" s="23" t="s">
        <v>27</v>
      </c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  <c r="AR341"/>
      <c r="AS341"/>
      <c r="AT341"/>
      <c r="AU341"/>
      <c r="AV341"/>
      <c r="AW341"/>
      <c r="AX341"/>
      <c r="AY341"/>
      <c r="AZ341"/>
      <c r="BA341"/>
      <c r="BB341"/>
      <c r="BC341"/>
      <c r="BD341"/>
      <c r="BE341"/>
    </row>
    <row r="342" spans="1:57" ht="27" customHeight="1">
      <c r="A342" s="4" t="s">
        <v>782</v>
      </c>
      <c r="B342" s="5" t="s">
        <v>783</v>
      </c>
      <c r="C342" s="12" t="s">
        <v>778</v>
      </c>
      <c r="D342" s="12"/>
      <c r="E342" s="14">
        <v>1158.15</v>
      </c>
      <c r="F342" s="22" t="s">
        <v>39</v>
      </c>
      <c r="G342" s="5" t="s">
        <v>286</v>
      </c>
      <c r="H342" s="5">
        <v>1</v>
      </c>
      <c r="I342" s="5" t="s">
        <v>54</v>
      </c>
      <c r="J342" s="15">
        <v>5902052120390</v>
      </c>
      <c r="K342" s="5">
        <v>20</v>
      </c>
      <c r="L342" s="5">
        <v>57</v>
      </c>
      <c r="M342" s="5">
        <v>55</v>
      </c>
      <c r="N342" s="5">
        <v>25</v>
      </c>
      <c r="O342" s="13">
        <v>78375</v>
      </c>
      <c r="R342" s="15" t="s">
        <v>453</v>
      </c>
      <c r="S342" s="23" t="s">
        <v>330</v>
      </c>
      <c r="T342" s="23" t="s">
        <v>27</v>
      </c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  <c r="AR342"/>
      <c r="AS342"/>
      <c r="AT342"/>
      <c r="AU342"/>
      <c r="AV342"/>
      <c r="AW342"/>
      <c r="AX342"/>
      <c r="AY342"/>
      <c r="AZ342"/>
      <c r="BA342"/>
      <c r="BB342"/>
      <c r="BC342"/>
      <c r="BD342"/>
      <c r="BE342"/>
    </row>
    <row r="343" spans="1:57" s="18" customFormat="1" ht="27" customHeight="1">
      <c r="A343" s="16"/>
      <c r="B343" s="16"/>
      <c r="C343" s="16"/>
      <c r="D343" s="17"/>
      <c r="E343" s="17"/>
      <c r="F343" s="17"/>
      <c r="G343" s="16"/>
      <c r="H343" s="16"/>
      <c r="I343" s="16"/>
      <c r="J343" s="16"/>
      <c r="K343" s="16"/>
      <c r="L343" s="16"/>
      <c r="M343" s="16"/>
      <c r="N343" s="16"/>
      <c r="O343" s="16"/>
      <c r="P343" s="16"/>
      <c r="Q343" s="16"/>
      <c r="R343" s="16"/>
      <c r="S343" s="16"/>
      <c r="T343" s="16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  <c r="AR343"/>
      <c r="AS343"/>
      <c r="AT343"/>
      <c r="AU343"/>
      <c r="AV343"/>
      <c r="AW343"/>
      <c r="AX343"/>
      <c r="AY343"/>
      <c r="AZ343"/>
      <c r="BA343"/>
      <c r="BB343"/>
      <c r="BC343"/>
      <c r="BD343"/>
      <c r="BE343"/>
    </row>
    <row r="344" spans="1:57" ht="27" customHeight="1">
      <c r="A344" s="4" t="s">
        <v>784</v>
      </c>
      <c r="B344" s="5" t="s">
        <v>785</v>
      </c>
      <c r="C344" s="12" t="s">
        <v>786</v>
      </c>
      <c r="D344" s="13">
        <v>847.8</v>
      </c>
      <c r="E344" s="14">
        <v>932.6</v>
      </c>
      <c r="F344" s="19">
        <v>0.10002359046945042</v>
      </c>
      <c r="G344" s="5" t="s">
        <v>286</v>
      </c>
      <c r="H344" s="5">
        <v>1</v>
      </c>
      <c r="I344" s="5" t="s">
        <v>54</v>
      </c>
      <c r="J344" s="5">
        <v>5902052113729</v>
      </c>
      <c r="K344" s="5">
        <v>18</v>
      </c>
      <c r="L344" s="5">
        <v>57</v>
      </c>
      <c r="M344" s="5">
        <v>55</v>
      </c>
      <c r="N344" s="5">
        <v>25</v>
      </c>
      <c r="O344" s="5">
        <f aca="true" t="shared" si="44" ref="O344:O345">L344*M344*N344</f>
        <v>78375</v>
      </c>
      <c r="R344" s="15" t="s">
        <v>453</v>
      </c>
      <c r="S344" s="23" t="s">
        <v>330</v>
      </c>
      <c r="T344" s="23" t="s">
        <v>27</v>
      </c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  <c r="AR344"/>
      <c r="AS344"/>
      <c r="AT344"/>
      <c r="AU344"/>
      <c r="AV344"/>
      <c r="AW344"/>
      <c r="AX344"/>
      <c r="AY344"/>
      <c r="AZ344"/>
      <c r="BA344"/>
      <c r="BB344"/>
      <c r="BC344"/>
      <c r="BD344"/>
      <c r="BE344"/>
    </row>
    <row r="345" spans="1:57" ht="27" customHeight="1">
      <c r="A345" s="4" t="s">
        <v>787</v>
      </c>
      <c r="B345" s="5" t="s">
        <v>788</v>
      </c>
      <c r="C345" s="12" t="s">
        <v>786</v>
      </c>
      <c r="D345" s="13">
        <v>806.4</v>
      </c>
      <c r="E345" s="14">
        <v>902.6</v>
      </c>
      <c r="F345" s="19">
        <v>0.11929563492063489</v>
      </c>
      <c r="G345" s="5" t="s">
        <v>286</v>
      </c>
      <c r="H345" s="5">
        <v>1</v>
      </c>
      <c r="I345" s="5" t="s">
        <v>54</v>
      </c>
      <c r="J345" s="4" t="s">
        <v>789</v>
      </c>
      <c r="K345" s="5">
        <v>18</v>
      </c>
      <c r="L345" s="5">
        <v>57</v>
      </c>
      <c r="M345" s="5">
        <v>55</v>
      </c>
      <c r="N345" s="5">
        <v>25</v>
      </c>
      <c r="O345" s="5">
        <f t="shared" si="44"/>
        <v>78375</v>
      </c>
      <c r="R345" s="15" t="s">
        <v>453</v>
      </c>
      <c r="S345" s="23" t="s">
        <v>330</v>
      </c>
      <c r="T345" s="23" t="s">
        <v>27</v>
      </c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  <c r="AR345"/>
      <c r="AS345"/>
      <c r="AT345"/>
      <c r="AU345"/>
      <c r="AV345"/>
      <c r="AW345"/>
      <c r="AX345"/>
      <c r="AY345"/>
      <c r="AZ345"/>
      <c r="BA345"/>
      <c r="BB345"/>
      <c r="BC345"/>
      <c r="BD345"/>
      <c r="BE345"/>
    </row>
    <row r="346" spans="1:57" ht="27" customHeight="1">
      <c r="A346" s="4" t="s">
        <v>790</v>
      </c>
      <c r="B346" s="5" t="s">
        <v>791</v>
      </c>
      <c r="C346" s="12" t="s">
        <v>786</v>
      </c>
      <c r="D346" s="12"/>
      <c r="E346" s="14">
        <v>902.6</v>
      </c>
      <c r="F346" s="22" t="s">
        <v>39</v>
      </c>
      <c r="G346" s="5" t="s">
        <v>286</v>
      </c>
      <c r="H346" s="5">
        <v>1</v>
      </c>
      <c r="I346" s="5" t="s">
        <v>54</v>
      </c>
      <c r="J346" s="15">
        <v>5902052120406</v>
      </c>
      <c r="K346" s="5">
        <v>18</v>
      </c>
      <c r="L346" s="5">
        <v>57</v>
      </c>
      <c r="M346" s="5">
        <v>55</v>
      </c>
      <c r="N346" s="5">
        <v>25</v>
      </c>
      <c r="O346" s="13">
        <v>78375</v>
      </c>
      <c r="R346" s="15" t="s">
        <v>453</v>
      </c>
      <c r="S346" s="23" t="s">
        <v>330</v>
      </c>
      <c r="T346" s="23" t="s">
        <v>27</v>
      </c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  <c r="AR346"/>
      <c r="AS346"/>
      <c r="AT346"/>
      <c r="AU346"/>
      <c r="AV346"/>
      <c r="AW346"/>
      <c r="AX346"/>
      <c r="AY346"/>
      <c r="AZ346"/>
      <c r="BA346"/>
      <c r="BB346"/>
      <c r="BC346"/>
      <c r="BD346"/>
      <c r="BE346"/>
    </row>
    <row r="347" spans="1:57" s="18" customFormat="1" ht="27" customHeight="1">
      <c r="A347" s="16"/>
      <c r="B347" s="16"/>
      <c r="C347" s="16"/>
      <c r="D347" s="17"/>
      <c r="E347" s="17"/>
      <c r="F347" s="17"/>
      <c r="G347" s="16"/>
      <c r="H347" s="16"/>
      <c r="I347" s="16"/>
      <c r="J347" s="16"/>
      <c r="K347" s="16"/>
      <c r="L347" s="16"/>
      <c r="M347" s="16"/>
      <c r="N347" s="16"/>
      <c r="O347" s="16"/>
      <c r="P347" s="16"/>
      <c r="Q347" s="16"/>
      <c r="R347" s="16"/>
      <c r="S347" s="16"/>
      <c r="T347" s="16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  <c r="AR347"/>
      <c r="AS347"/>
      <c r="AT347"/>
      <c r="AU347"/>
      <c r="AV347"/>
      <c r="AW347"/>
      <c r="AX347"/>
      <c r="AY347"/>
      <c r="AZ347"/>
      <c r="BA347"/>
      <c r="BB347"/>
      <c r="BC347"/>
      <c r="BD347"/>
      <c r="BE347"/>
    </row>
    <row r="348" spans="1:57" s="18" customFormat="1" ht="27" customHeight="1">
      <c r="A348" s="34" t="s">
        <v>792</v>
      </c>
      <c r="B348" s="20" t="s">
        <v>793</v>
      </c>
      <c r="C348" s="38" t="s">
        <v>794</v>
      </c>
      <c r="D348" s="13">
        <v>1034.4</v>
      </c>
      <c r="E348" s="14">
        <v>1137.8500000000001</v>
      </c>
      <c r="F348" s="19">
        <v>0.1000096674400619</v>
      </c>
      <c r="G348" s="20" t="s">
        <v>286</v>
      </c>
      <c r="H348" s="20">
        <v>1</v>
      </c>
      <c r="I348" s="5" t="s">
        <v>54</v>
      </c>
      <c r="J348" s="5">
        <v>5902052117468</v>
      </c>
      <c r="K348" s="35">
        <v>18.5</v>
      </c>
      <c r="L348" s="35">
        <v>57</v>
      </c>
      <c r="M348" s="35">
        <v>55</v>
      </c>
      <c r="N348" s="35">
        <v>25</v>
      </c>
      <c r="O348" s="20">
        <f aca="true" t="shared" si="45" ref="O348:O349">L348*M348*N348</f>
        <v>78375</v>
      </c>
      <c r="P348" s="36"/>
      <c r="Q348" s="36"/>
      <c r="R348" s="37" t="s">
        <v>453</v>
      </c>
      <c r="S348" s="29" t="s">
        <v>330</v>
      </c>
      <c r="T348" s="29" t="s">
        <v>27</v>
      </c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  <c r="AR348"/>
      <c r="AS348"/>
      <c r="AT348"/>
      <c r="AU348"/>
      <c r="AV348"/>
      <c r="AW348"/>
      <c r="AX348"/>
      <c r="AY348"/>
      <c r="AZ348"/>
      <c r="BA348"/>
      <c r="BB348"/>
      <c r="BC348"/>
      <c r="BD348"/>
      <c r="BE348"/>
    </row>
    <row r="349" spans="1:57" s="18" customFormat="1" ht="27" customHeight="1">
      <c r="A349" s="34" t="s">
        <v>795</v>
      </c>
      <c r="B349" s="20" t="s">
        <v>796</v>
      </c>
      <c r="C349" s="38" t="s">
        <v>794</v>
      </c>
      <c r="D349" s="13">
        <v>993.05</v>
      </c>
      <c r="E349" s="14">
        <v>1107.85</v>
      </c>
      <c r="F349" s="19">
        <v>0.1156034439353506</v>
      </c>
      <c r="G349" s="20" t="s">
        <v>286</v>
      </c>
      <c r="H349" s="20">
        <v>1</v>
      </c>
      <c r="I349" s="5" t="s">
        <v>54</v>
      </c>
      <c r="J349" s="5">
        <v>5902052117475</v>
      </c>
      <c r="K349" s="35">
        <v>18.5</v>
      </c>
      <c r="L349" s="35">
        <v>57</v>
      </c>
      <c r="M349" s="35">
        <v>55</v>
      </c>
      <c r="N349" s="35">
        <v>25</v>
      </c>
      <c r="O349" s="20">
        <f t="shared" si="45"/>
        <v>78375</v>
      </c>
      <c r="P349" s="36"/>
      <c r="Q349" s="36"/>
      <c r="R349" s="37" t="s">
        <v>453</v>
      </c>
      <c r="S349" s="29" t="s">
        <v>330</v>
      </c>
      <c r="T349" s="29" t="s">
        <v>27</v>
      </c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  <c r="AR349"/>
      <c r="AS349"/>
      <c r="AT349"/>
      <c r="AU349"/>
      <c r="AV349"/>
      <c r="AW349"/>
      <c r="AX349"/>
      <c r="AY349"/>
      <c r="AZ349"/>
      <c r="BA349"/>
      <c r="BB349"/>
      <c r="BC349"/>
      <c r="BD349"/>
      <c r="BE349"/>
    </row>
    <row r="350" spans="1:57" s="18" customFormat="1" ht="27" customHeight="1">
      <c r="A350" s="4" t="s">
        <v>797</v>
      </c>
      <c r="B350" s="5" t="s">
        <v>798</v>
      </c>
      <c r="C350" s="12" t="s">
        <v>794</v>
      </c>
      <c r="D350" s="12"/>
      <c r="E350" s="14">
        <v>1107.85</v>
      </c>
      <c r="F350" s="22" t="s">
        <v>39</v>
      </c>
      <c r="G350" s="5" t="s">
        <v>286</v>
      </c>
      <c r="H350" s="20">
        <v>1</v>
      </c>
      <c r="I350" s="5" t="s">
        <v>54</v>
      </c>
      <c r="J350" s="15">
        <v>5902052120413</v>
      </c>
      <c r="K350" s="39">
        <v>18.5</v>
      </c>
      <c r="L350" s="39">
        <v>57</v>
      </c>
      <c r="M350" s="39">
        <v>55</v>
      </c>
      <c r="N350" s="39">
        <v>25</v>
      </c>
      <c r="O350" s="13">
        <v>78375</v>
      </c>
      <c r="P350" s="23"/>
      <c r="Q350" s="23"/>
      <c r="R350" s="15" t="s">
        <v>453</v>
      </c>
      <c r="S350" s="23" t="s">
        <v>330</v>
      </c>
      <c r="T350" s="23" t="s">
        <v>27</v>
      </c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  <c r="AR350"/>
      <c r="AS350"/>
      <c r="AT350"/>
      <c r="AU350"/>
      <c r="AV350"/>
      <c r="AW350"/>
      <c r="AX350"/>
      <c r="AY350"/>
      <c r="AZ350"/>
      <c r="BA350"/>
      <c r="BB350"/>
      <c r="BC350"/>
      <c r="BD350"/>
      <c r="BE350"/>
    </row>
    <row r="351" spans="1:57" s="18" customFormat="1" ht="27" customHeight="1">
      <c r="A351" s="16"/>
      <c r="B351" s="16"/>
      <c r="C351" s="16"/>
      <c r="D351" s="17"/>
      <c r="E351" s="17"/>
      <c r="F351" s="17"/>
      <c r="G351" s="16"/>
      <c r="H351" s="16"/>
      <c r="I351" s="16"/>
      <c r="J351" s="16"/>
      <c r="K351" s="16"/>
      <c r="L351" s="16"/>
      <c r="M351" s="16"/>
      <c r="N351" s="16"/>
      <c r="O351" s="16"/>
      <c r="P351" s="16"/>
      <c r="Q351" s="16"/>
      <c r="R351" s="16"/>
      <c r="S351" s="16"/>
      <c r="T351" s="16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  <c r="AR351"/>
      <c r="AS351"/>
      <c r="AT351"/>
      <c r="AU351"/>
      <c r="AV351"/>
      <c r="AW351"/>
      <c r="AX351"/>
      <c r="AY351"/>
      <c r="AZ351"/>
      <c r="BA351"/>
      <c r="BB351"/>
      <c r="BC351"/>
      <c r="BD351"/>
      <c r="BE351"/>
    </row>
    <row r="352" spans="1:255" ht="27" customHeight="1">
      <c r="A352" s="4" t="s">
        <v>799</v>
      </c>
      <c r="B352" s="5" t="s">
        <v>800</v>
      </c>
      <c r="C352" s="12" t="s">
        <v>801</v>
      </c>
      <c r="D352" s="13">
        <v>1073.5</v>
      </c>
      <c r="E352" s="14">
        <v>1180.8500000000001</v>
      </c>
      <c r="F352" s="19">
        <v>0.10000000000000009</v>
      </c>
      <c r="G352" s="5" t="s">
        <v>286</v>
      </c>
      <c r="H352" s="5">
        <v>1</v>
      </c>
      <c r="I352" s="5" t="s">
        <v>54</v>
      </c>
      <c r="J352" s="15">
        <v>5902052119530</v>
      </c>
      <c r="K352" s="39">
        <v>21</v>
      </c>
      <c r="L352" s="5">
        <v>57</v>
      </c>
      <c r="M352" s="5">
        <v>55</v>
      </c>
      <c r="N352" s="5">
        <v>25</v>
      </c>
      <c r="O352" s="5">
        <f aca="true" t="shared" si="46" ref="O352:O353">L352*M352*N352</f>
        <v>78375</v>
      </c>
      <c r="R352" s="5" t="s">
        <v>453</v>
      </c>
      <c r="S352" s="24" t="s">
        <v>330</v>
      </c>
      <c r="T352" s="24" t="s">
        <v>27</v>
      </c>
      <c r="IP352" s="43"/>
      <c r="IQ352" s="43"/>
      <c r="IR352" s="43"/>
      <c r="IS352" s="43"/>
      <c r="IT352" s="43"/>
      <c r="IU352" s="43"/>
    </row>
    <row r="353" spans="1:255" ht="27" customHeight="1">
      <c r="A353" s="4" t="s">
        <v>802</v>
      </c>
      <c r="B353" s="5" t="s">
        <v>803</v>
      </c>
      <c r="C353" s="12" t="s">
        <v>804</v>
      </c>
      <c r="D353" s="13">
        <v>1032.1</v>
      </c>
      <c r="E353" s="14">
        <v>1150.85</v>
      </c>
      <c r="F353" s="19">
        <v>0.11505668055420992</v>
      </c>
      <c r="G353" s="5" t="s">
        <v>286</v>
      </c>
      <c r="H353" s="5">
        <v>1</v>
      </c>
      <c r="I353" s="5" t="s">
        <v>54</v>
      </c>
      <c r="J353" s="15">
        <v>5902052119547</v>
      </c>
      <c r="K353" s="39">
        <v>21</v>
      </c>
      <c r="L353" s="5">
        <v>57</v>
      </c>
      <c r="M353" s="5">
        <v>55</v>
      </c>
      <c r="N353" s="5">
        <v>25</v>
      </c>
      <c r="O353" s="5">
        <f t="shared" si="46"/>
        <v>78375</v>
      </c>
      <c r="R353" s="5" t="s">
        <v>453</v>
      </c>
      <c r="S353" s="24" t="s">
        <v>330</v>
      </c>
      <c r="T353" s="24" t="s">
        <v>27</v>
      </c>
      <c r="IP353" s="43"/>
      <c r="IQ353" s="43"/>
      <c r="IR353" s="43"/>
      <c r="IS353" s="43"/>
      <c r="IT353" s="43"/>
      <c r="IU353" s="43"/>
    </row>
    <row r="354" spans="1:256" ht="27" customHeight="1">
      <c r="A354" s="4" t="s">
        <v>805</v>
      </c>
      <c r="B354" s="5" t="s">
        <v>806</v>
      </c>
      <c r="C354" s="12" t="s">
        <v>801</v>
      </c>
      <c r="D354" s="12"/>
      <c r="E354" s="14">
        <v>1150.85</v>
      </c>
      <c r="F354" s="22" t="s">
        <v>39</v>
      </c>
      <c r="G354" s="5" t="s">
        <v>286</v>
      </c>
      <c r="H354" s="5">
        <v>1</v>
      </c>
      <c r="I354" s="5" t="s">
        <v>54</v>
      </c>
      <c r="J354" s="15">
        <v>5902052120420</v>
      </c>
      <c r="K354" s="39">
        <v>21</v>
      </c>
      <c r="L354" s="5">
        <v>57</v>
      </c>
      <c r="M354" s="5">
        <v>55</v>
      </c>
      <c r="N354" s="5">
        <v>25</v>
      </c>
      <c r="O354" s="13">
        <v>78375</v>
      </c>
      <c r="R354" s="5" t="s">
        <v>453</v>
      </c>
      <c r="S354" s="24" t="s">
        <v>330</v>
      </c>
      <c r="T354" s="24" t="s">
        <v>27</v>
      </c>
      <c r="U354"/>
      <c r="V354"/>
      <c r="IP354" s="6"/>
      <c r="IQ354" s="6"/>
      <c r="IR354" s="43"/>
      <c r="IS354" s="43"/>
      <c r="IT354" s="43"/>
      <c r="IU354" s="43"/>
      <c r="IV354" s="43"/>
    </row>
    <row r="355" spans="1:20" ht="27" customHeight="1">
      <c r="A355" s="16"/>
      <c r="B355" s="16"/>
      <c r="C355" s="16"/>
      <c r="D355" s="17"/>
      <c r="E355" s="17"/>
      <c r="F355" s="17"/>
      <c r="G355" s="16"/>
      <c r="H355" s="16"/>
      <c r="I355" s="16"/>
      <c r="J355" s="16"/>
      <c r="K355" s="16"/>
      <c r="L355" s="16"/>
      <c r="M355" s="16"/>
      <c r="N355" s="16"/>
      <c r="O355" s="16"/>
      <c r="P355" s="16"/>
      <c r="Q355" s="16"/>
      <c r="R355" s="16"/>
      <c r="S355" s="16"/>
      <c r="T355" s="16"/>
    </row>
    <row r="356" spans="1:255" ht="27" customHeight="1">
      <c r="A356" s="4" t="s">
        <v>807</v>
      </c>
      <c r="B356" s="5" t="s">
        <v>808</v>
      </c>
      <c r="C356" s="12" t="s">
        <v>809</v>
      </c>
      <c r="D356" s="13">
        <v>1050.2</v>
      </c>
      <c r="E356" s="14">
        <v>1155.2</v>
      </c>
      <c r="F356" s="19">
        <v>0.09998095600837931</v>
      </c>
      <c r="G356" s="5" t="s">
        <v>286</v>
      </c>
      <c r="H356" s="5">
        <v>1</v>
      </c>
      <c r="I356" s="5" t="s">
        <v>54</v>
      </c>
      <c r="J356" s="15">
        <v>5902052119554</v>
      </c>
      <c r="K356" s="39">
        <v>20.5</v>
      </c>
      <c r="L356" s="5">
        <v>57</v>
      </c>
      <c r="M356" s="5">
        <v>55</v>
      </c>
      <c r="N356" s="5">
        <v>25</v>
      </c>
      <c r="O356" s="5">
        <f aca="true" t="shared" si="47" ref="O356:O357">L356*M356*N356</f>
        <v>78375</v>
      </c>
      <c r="R356" s="5" t="s">
        <v>453</v>
      </c>
      <c r="S356" s="24" t="s">
        <v>330</v>
      </c>
      <c r="T356" s="24" t="s">
        <v>27</v>
      </c>
      <c r="IP356" s="43"/>
      <c r="IQ356" s="43"/>
      <c r="IR356" s="43"/>
      <c r="IS356" s="43"/>
      <c r="IT356" s="43"/>
      <c r="IU356" s="43"/>
    </row>
    <row r="357" spans="1:255" ht="27" customHeight="1">
      <c r="A357" s="4" t="s">
        <v>810</v>
      </c>
      <c r="B357" s="5" t="s">
        <v>811</v>
      </c>
      <c r="C357" s="12" t="s">
        <v>809</v>
      </c>
      <c r="D357" s="13">
        <v>1008.8</v>
      </c>
      <c r="E357" s="14">
        <v>1125.2</v>
      </c>
      <c r="F357" s="19">
        <v>0.11538461538461542</v>
      </c>
      <c r="G357" s="5" t="s">
        <v>286</v>
      </c>
      <c r="H357" s="5">
        <v>1</v>
      </c>
      <c r="I357" s="5" t="s">
        <v>54</v>
      </c>
      <c r="J357" s="15">
        <v>5902052119561</v>
      </c>
      <c r="K357" s="39">
        <v>20.5</v>
      </c>
      <c r="L357" s="5">
        <v>57</v>
      </c>
      <c r="M357" s="5">
        <v>55</v>
      </c>
      <c r="N357" s="5">
        <v>25</v>
      </c>
      <c r="O357" s="5">
        <f t="shared" si="47"/>
        <v>78375</v>
      </c>
      <c r="R357" s="5" t="s">
        <v>453</v>
      </c>
      <c r="S357" s="24" t="s">
        <v>330</v>
      </c>
      <c r="T357" s="24" t="s">
        <v>27</v>
      </c>
      <c r="IP357" s="43"/>
      <c r="IQ357" s="43"/>
      <c r="IR357" s="43"/>
      <c r="IS357" s="43"/>
      <c r="IT357" s="43"/>
      <c r="IU357" s="43"/>
    </row>
    <row r="358" spans="1:256" ht="27" customHeight="1">
      <c r="A358" s="4" t="s">
        <v>812</v>
      </c>
      <c r="B358" s="5" t="s">
        <v>813</v>
      </c>
      <c r="C358" s="12" t="s">
        <v>809</v>
      </c>
      <c r="D358" s="12"/>
      <c r="E358" s="14">
        <v>1125.2</v>
      </c>
      <c r="F358" s="22" t="s">
        <v>39</v>
      </c>
      <c r="G358" s="5" t="s">
        <v>286</v>
      </c>
      <c r="H358" s="5">
        <v>1</v>
      </c>
      <c r="I358" s="5" t="s">
        <v>54</v>
      </c>
      <c r="J358" s="15">
        <v>5902052120437</v>
      </c>
      <c r="K358" s="39">
        <v>20.5</v>
      </c>
      <c r="L358" s="5">
        <v>57</v>
      </c>
      <c r="M358" s="5">
        <v>55</v>
      </c>
      <c r="N358" s="5">
        <v>25</v>
      </c>
      <c r="O358" s="13">
        <v>78375</v>
      </c>
      <c r="R358" s="5" t="s">
        <v>453</v>
      </c>
      <c r="S358" s="24" t="s">
        <v>330</v>
      </c>
      <c r="T358" s="24" t="s">
        <v>27</v>
      </c>
      <c r="U358"/>
      <c r="V358"/>
      <c r="IP358" s="6"/>
      <c r="IQ358" s="6"/>
      <c r="IR358" s="43"/>
      <c r="IS358" s="43"/>
      <c r="IT358" s="43"/>
      <c r="IU358" s="43"/>
      <c r="IV358" s="43"/>
    </row>
    <row r="359" spans="1:20" ht="27" customHeight="1">
      <c r="A359" s="16"/>
      <c r="B359" s="16"/>
      <c r="C359" s="16"/>
      <c r="D359" s="17"/>
      <c r="E359" s="17"/>
      <c r="F359" s="17"/>
      <c r="G359" s="16"/>
      <c r="H359" s="16"/>
      <c r="I359" s="16"/>
      <c r="J359" s="16"/>
      <c r="K359" s="16"/>
      <c r="L359" s="16"/>
      <c r="M359" s="16"/>
      <c r="N359" s="16"/>
      <c r="O359" s="16"/>
      <c r="P359" s="16"/>
      <c r="Q359" s="16"/>
      <c r="R359" s="16"/>
      <c r="S359" s="16"/>
      <c r="T359" s="16"/>
    </row>
    <row r="360" spans="1:255" ht="27" customHeight="1">
      <c r="A360" s="4" t="s">
        <v>814</v>
      </c>
      <c r="B360" s="5" t="s">
        <v>815</v>
      </c>
      <c r="C360" s="12" t="s">
        <v>816</v>
      </c>
      <c r="D360" s="13">
        <v>1190.2</v>
      </c>
      <c r="E360" s="14">
        <v>1309.2</v>
      </c>
      <c r="F360" s="19">
        <v>0.09998319610149564</v>
      </c>
      <c r="G360" s="5" t="s">
        <v>286</v>
      </c>
      <c r="H360" s="5">
        <v>1</v>
      </c>
      <c r="I360" s="5" t="s">
        <v>54</v>
      </c>
      <c r="J360" s="15">
        <v>5902052119578</v>
      </c>
      <c r="K360" s="39">
        <v>22</v>
      </c>
      <c r="L360" s="5">
        <v>57</v>
      </c>
      <c r="M360" s="5">
        <v>55</v>
      </c>
      <c r="N360" s="5">
        <v>25</v>
      </c>
      <c r="O360" s="5">
        <f aca="true" t="shared" si="48" ref="O360:O361">L360*M360*N360</f>
        <v>78375</v>
      </c>
      <c r="R360" s="5" t="s">
        <v>453</v>
      </c>
      <c r="S360" s="24" t="s">
        <v>330</v>
      </c>
      <c r="T360" s="24" t="s">
        <v>27</v>
      </c>
      <c r="IP360" s="43"/>
      <c r="IQ360" s="43"/>
      <c r="IR360" s="43"/>
      <c r="IS360" s="43"/>
      <c r="IT360" s="43"/>
      <c r="IU360" s="43"/>
    </row>
    <row r="361" spans="1:255" ht="27" customHeight="1">
      <c r="A361" s="4" t="s">
        <v>817</v>
      </c>
      <c r="B361" s="5" t="s">
        <v>818</v>
      </c>
      <c r="C361" s="12" t="s">
        <v>816</v>
      </c>
      <c r="D361" s="13">
        <v>1148.8</v>
      </c>
      <c r="E361" s="14">
        <v>1279.2</v>
      </c>
      <c r="F361" s="19">
        <v>0.11350974930362123</v>
      </c>
      <c r="G361" s="5" t="s">
        <v>286</v>
      </c>
      <c r="H361" s="5">
        <v>1</v>
      </c>
      <c r="I361" s="5" t="s">
        <v>54</v>
      </c>
      <c r="J361" s="15">
        <v>5902052119585</v>
      </c>
      <c r="K361" s="39">
        <v>22</v>
      </c>
      <c r="L361" s="5">
        <v>57</v>
      </c>
      <c r="M361" s="5">
        <v>55</v>
      </c>
      <c r="N361" s="5">
        <v>25</v>
      </c>
      <c r="O361" s="5">
        <f t="shared" si="48"/>
        <v>78375</v>
      </c>
      <c r="R361" s="5" t="s">
        <v>453</v>
      </c>
      <c r="S361" s="24" t="s">
        <v>330</v>
      </c>
      <c r="T361" s="24" t="s">
        <v>27</v>
      </c>
      <c r="IP361" s="43"/>
      <c r="IQ361" s="43"/>
      <c r="IR361" s="43"/>
      <c r="IS361" s="43"/>
      <c r="IT361" s="43"/>
      <c r="IU361" s="43"/>
    </row>
    <row r="362" spans="1:256" ht="27" customHeight="1">
      <c r="A362" s="4" t="s">
        <v>819</v>
      </c>
      <c r="B362" s="5" t="s">
        <v>820</v>
      </c>
      <c r="C362" s="12" t="s">
        <v>816</v>
      </c>
      <c r="D362" s="12"/>
      <c r="E362" s="14">
        <v>1279.2</v>
      </c>
      <c r="F362" s="22" t="s">
        <v>39</v>
      </c>
      <c r="G362" s="5" t="s">
        <v>286</v>
      </c>
      <c r="H362" s="5">
        <v>1</v>
      </c>
      <c r="I362" s="5" t="s">
        <v>54</v>
      </c>
      <c r="J362" s="15">
        <v>5902052120444</v>
      </c>
      <c r="K362" s="39">
        <v>22</v>
      </c>
      <c r="L362" s="5">
        <v>57</v>
      </c>
      <c r="M362" s="5">
        <v>55</v>
      </c>
      <c r="N362" s="5">
        <v>25</v>
      </c>
      <c r="O362" s="13">
        <v>78375</v>
      </c>
      <c r="R362" s="5" t="s">
        <v>453</v>
      </c>
      <c r="S362" s="24" t="s">
        <v>330</v>
      </c>
      <c r="T362" s="24" t="s">
        <v>27</v>
      </c>
      <c r="U362"/>
      <c r="V362"/>
      <c r="IP362" s="6"/>
      <c r="IQ362" s="6"/>
      <c r="IR362" s="43"/>
      <c r="IS362" s="43"/>
      <c r="IT362" s="43"/>
      <c r="IU362" s="43"/>
      <c r="IV362" s="43"/>
    </row>
    <row r="363" spans="1:20" ht="27" customHeight="1">
      <c r="A363" s="16"/>
      <c r="B363" s="16"/>
      <c r="C363" s="16"/>
      <c r="D363" s="17"/>
      <c r="E363" s="17"/>
      <c r="F363" s="17"/>
      <c r="G363" s="16"/>
      <c r="H363" s="16"/>
      <c r="I363" s="16"/>
      <c r="J363" s="16"/>
      <c r="K363" s="16"/>
      <c r="L363" s="16"/>
      <c r="M363" s="16"/>
      <c r="N363" s="16"/>
      <c r="O363" s="16"/>
      <c r="P363" s="16"/>
      <c r="Q363" s="16"/>
      <c r="R363" s="16"/>
      <c r="S363" s="16"/>
      <c r="T363" s="16"/>
    </row>
    <row r="364" spans="1:255" ht="27" customHeight="1">
      <c r="A364" s="4" t="s">
        <v>821</v>
      </c>
      <c r="B364" s="5" t="s">
        <v>822</v>
      </c>
      <c r="C364" s="12" t="s">
        <v>823</v>
      </c>
      <c r="D364" s="13">
        <v>956.9</v>
      </c>
      <c r="E364" s="14">
        <v>1052.6000000000001</v>
      </c>
      <c r="F364" s="19">
        <v>0.10001045041279144</v>
      </c>
      <c r="G364" s="5" t="s">
        <v>286</v>
      </c>
      <c r="H364" s="5">
        <v>1</v>
      </c>
      <c r="I364" s="5" t="s">
        <v>54</v>
      </c>
      <c r="J364" s="15">
        <v>5902052119592</v>
      </c>
      <c r="K364" s="39">
        <v>20</v>
      </c>
      <c r="L364" s="5">
        <v>57</v>
      </c>
      <c r="M364" s="5">
        <v>55</v>
      </c>
      <c r="N364" s="5">
        <v>25</v>
      </c>
      <c r="O364" s="5">
        <f aca="true" t="shared" si="49" ref="O364:O365">L364*M364*N364</f>
        <v>78375</v>
      </c>
      <c r="R364" s="5" t="s">
        <v>453</v>
      </c>
      <c r="S364" s="24" t="s">
        <v>330</v>
      </c>
      <c r="T364" s="24" t="s">
        <v>27</v>
      </c>
      <c r="IP364" s="43"/>
      <c r="IQ364" s="43"/>
      <c r="IR364" s="43"/>
      <c r="IS364" s="43"/>
      <c r="IT364" s="43"/>
      <c r="IU364" s="43"/>
    </row>
    <row r="365" spans="1:255" ht="27" customHeight="1">
      <c r="A365" s="4" t="s">
        <v>824</v>
      </c>
      <c r="B365" s="5" t="s">
        <v>825</v>
      </c>
      <c r="C365" s="12" t="s">
        <v>823</v>
      </c>
      <c r="D365" s="13">
        <v>915.5</v>
      </c>
      <c r="E365" s="14">
        <v>1022.6</v>
      </c>
      <c r="F365" s="19">
        <v>0.11698525395958503</v>
      </c>
      <c r="G365" s="5" t="s">
        <v>286</v>
      </c>
      <c r="H365" s="5">
        <v>1</v>
      </c>
      <c r="I365" s="5" t="s">
        <v>54</v>
      </c>
      <c r="J365" s="15">
        <v>5902052119608</v>
      </c>
      <c r="K365" s="39">
        <v>20</v>
      </c>
      <c r="L365" s="5">
        <v>57</v>
      </c>
      <c r="M365" s="5">
        <v>55</v>
      </c>
      <c r="N365" s="5">
        <v>25</v>
      </c>
      <c r="O365" s="5">
        <f t="shared" si="49"/>
        <v>78375</v>
      </c>
      <c r="R365" s="5" t="s">
        <v>453</v>
      </c>
      <c r="S365" s="24" t="s">
        <v>330</v>
      </c>
      <c r="T365" s="24" t="s">
        <v>27</v>
      </c>
      <c r="IP365" s="43"/>
      <c r="IQ365" s="43"/>
      <c r="IR365" s="43"/>
      <c r="IS365" s="43"/>
      <c r="IT365" s="43"/>
      <c r="IU365" s="43"/>
    </row>
    <row r="366" spans="1:256" ht="27" customHeight="1">
      <c r="A366" s="4" t="s">
        <v>826</v>
      </c>
      <c r="B366" s="5" t="s">
        <v>827</v>
      </c>
      <c r="C366" s="12" t="s">
        <v>823</v>
      </c>
      <c r="D366" s="12"/>
      <c r="E366" s="14">
        <v>1022.6</v>
      </c>
      <c r="F366" s="22" t="s">
        <v>39</v>
      </c>
      <c r="G366" s="5" t="s">
        <v>286</v>
      </c>
      <c r="H366" s="5">
        <v>1</v>
      </c>
      <c r="I366" s="5" t="s">
        <v>54</v>
      </c>
      <c r="J366" s="15">
        <v>5902052120451</v>
      </c>
      <c r="K366" s="39">
        <v>20</v>
      </c>
      <c r="L366" s="5">
        <v>57</v>
      </c>
      <c r="M366" s="5">
        <v>55</v>
      </c>
      <c r="N366" s="5">
        <v>25</v>
      </c>
      <c r="O366" s="13">
        <v>78375</v>
      </c>
      <c r="R366" s="5" t="s">
        <v>453</v>
      </c>
      <c r="S366" s="24" t="s">
        <v>330</v>
      </c>
      <c r="T366" s="24" t="s">
        <v>27</v>
      </c>
      <c r="U366"/>
      <c r="V366"/>
      <c r="IP366" s="6"/>
      <c r="IQ366" s="6"/>
      <c r="IR366" s="43"/>
      <c r="IS366" s="43"/>
      <c r="IT366" s="43"/>
      <c r="IU366" s="43"/>
      <c r="IV366" s="43"/>
    </row>
    <row r="367" spans="1:20" ht="27" customHeight="1">
      <c r="A367" s="16"/>
      <c r="B367" s="16"/>
      <c r="C367" s="16"/>
      <c r="D367" s="17"/>
      <c r="E367" s="17"/>
      <c r="F367" s="17"/>
      <c r="G367" s="16"/>
      <c r="H367" s="16"/>
      <c r="I367" s="16"/>
      <c r="J367" s="16"/>
      <c r="K367" s="16"/>
      <c r="L367" s="16"/>
      <c r="M367" s="16"/>
      <c r="N367" s="16"/>
      <c r="O367" s="16"/>
      <c r="P367" s="16"/>
      <c r="Q367" s="16"/>
      <c r="R367" s="16"/>
      <c r="S367" s="16"/>
      <c r="T367" s="16"/>
    </row>
    <row r="368" spans="1:255" ht="27" customHeight="1">
      <c r="A368" s="4" t="s">
        <v>828</v>
      </c>
      <c r="B368" s="20" t="s">
        <v>829</v>
      </c>
      <c r="C368" s="38" t="s">
        <v>830</v>
      </c>
      <c r="D368" s="13">
        <v>1143.5</v>
      </c>
      <c r="E368" s="14">
        <v>1257.8500000000001</v>
      </c>
      <c r="F368" s="19">
        <v>0.10000000000000009</v>
      </c>
      <c r="G368" s="20" t="s">
        <v>286</v>
      </c>
      <c r="H368" s="20">
        <v>1</v>
      </c>
      <c r="I368" s="5" t="s">
        <v>54</v>
      </c>
      <c r="J368" s="15">
        <v>5902052119615</v>
      </c>
      <c r="K368" s="35">
        <v>19.5</v>
      </c>
      <c r="L368" s="35">
        <v>57</v>
      </c>
      <c r="M368" s="35">
        <v>55</v>
      </c>
      <c r="N368" s="35">
        <v>25</v>
      </c>
      <c r="O368" s="20">
        <f aca="true" t="shared" si="50" ref="O368:O369">L368*M368*N368</f>
        <v>78375</v>
      </c>
      <c r="P368" s="44"/>
      <c r="Q368" s="44"/>
      <c r="R368" s="20" t="s">
        <v>453</v>
      </c>
      <c r="S368" s="31" t="s">
        <v>330</v>
      </c>
      <c r="T368" s="31" t="s">
        <v>27</v>
      </c>
      <c r="IP368" s="43"/>
      <c r="IQ368" s="43"/>
      <c r="IR368" s="43"/>
      <c r="IS368" s="43"/>
      <c r="IT368" s="43"/>
      <c r="IU368" s="43"/>
    </row>
    <row r="369" spans="1:255" ht="27" customHeight="1">
      <c r="A369" s="4" t="s">
        <v>831</v>
      </c>
      <c r="B369" s="20" t="s">
        <v>832</v>
      </c>
      <c r="C369" s="38" t="s">
        <v>830</v>
      </c>
      <c r="D369" s="13">
        <v>1102.15</v>
      </c>
      <c r="E369" s="14">
        <v>1212.3500000000001</v>
      </c>
      <c r="F369" s="19">
        <v>0.09998639023726352</v>
      </c>
      <c r="G369" s="20" t="s">
        <v>286</v>
      </c>
      <c r="H369" s="20">
        <v>1</v>
      </c>
      <c r="I369" s="5" t="s">
        <v>54</v>
      </c>
      <c r="J369" s="15">
        <v>5902052119622</v>
      </c>
      <c r="K369" s="35">
        <v>19.5</v>
      </c>
      <c r="L369" s="35">
        <v>57</v>
      </c>
      <c r="M369" s="35">
        <v>55</v>
      </c>
      <c r="N369" s="35">
        <v>25</v>
      </c>
      <c r="O369" s="20">
        <f t="shared" si="50"/>
        <v>78375</v>
      </c>
      <c r="P369" s="44"/>
      <c r="Q369" s="44"/>
      <c r="R369" s="20" t="s">
        <v>453</v>
      </c>
      <c r="S369" s="31" t="s">
        <v>330</v>
      </c>
      <c r="T369" s="31" t="s">
        <v>27</v>
      </c>
      <c r="IP369" s="43"/>
      <c r="IQ369" s="43"/>
      <c r="IR369" s="43"/>
      <c r="IS369" s="43"/>
      <c r="IT369" s="43"/>
      <c r="IU369" s="43"/>
    </row>
    <row r="370" spans="1:256" s="6" customFormat="1" ht="27" customHeight="1">
      <c r="A370" s="4" t="s">
        <v>833</v>
      </c>
      <c r="B370" s="5" t="s">
        <v>834</v>
      </c>
      <c r="C370" s="12" t="s">
        <v>830</v>
      </c>
      <c r="D370" s="12"/>
      <c r="E370" s="14">
        <v>1212.3500000000001</v>
      </c>
      <c r="F370" s="22" t="s">
        <v>39</v>
      </c>
      <c r="G370" s="5" t="s">
        <v>286</v>
      </c>
      <c r="H370" s="5">
        <v>1</v>
      </c>
      <c r="I370" s="5" t="s">
        <v>54</v>
      </c>
      <c r="J370" s="15">
        <v>5902052120468</v>
      </c>
      <c r="K370" s="39">
        <v>19.5</v>
      </c>
      <c r="L370" s="39">
        <v>57</v>
      </c>
      <c r="M370" s="39">
        <v>55</v>
      </c>
      <c r="N370" s="39">
        <v>25</v>
      </c>
      <c r="O370" s="13">
        <v>78375</v>
      </c>
      <c r="P370" s="24"/>
      <c r="Q370" s="24"/>
      <c r="R370" s="5" t="s">
        <v>453</v>
      </c>
      <c r="S370" s="24" t="s">
        <v>330</v>
      </c>
      <c r="T370" s="24" t="s">
        <v>27</v>
      </c>
      <c r="U370"/>
      <c r="V370"/>
      <c r="IR370" s="43"/>
      <c r="IS370" s="43"/>
      <c r="IT370" s="43"/>
      <c r="IU370" s="43"/>
      <c r="IV370" s="43"/>
    </row>
    <row r="371" spans="1:20" ht="27" customHeight="1">
      <c r="A371" s="16"/>
      <c r="B371" s="16"/>
      <c r="C371" s="16"/>
      <c r="D371" s="17"/>
      <c r="E371" s="17"/>
      <c r="F371" s="17"/>
      <c r="G371" s="16"/>
      <c r="H371" s="16"/>
      <c r="I371" s="16"/>
      <c r="J371" s="16"/>
      <c r="K371" s="16"/>
      <c r="L371" s="16"/>
      <c r="M371" s="16"/>
      <c r="N371" s="16"/>
      <c r="O371" s="16"/>
      <c r="P371" s="16"/>
      <c r="Q371" s="16"/>
      <c r="R371" s="16"/>
      <c r="S371" s="16"/>
      <c r="T371" s="16"/>
    </row>
    <row r="372" spans="1:255" ht="27" customHeight="1">
      <c r="A372" s="5">
        <v>636011</v>
      </c>
      <c r="B372" s="5" t="s">
        <v>835</v>
      </c>
      <c r="C372" s="5" t="s">
        <v>836</v>
      </c>
      <c r="D372" s="13">
        <v>297.45</v>
      </c>
      <c r="E372" s="14">
        <v>315.3</v>
      </c>
      <c r="F372" s="19">
        <v>0.06001008572869404</v>
      </c>
      <c r="G372" s="20" t="s">
        <v>286</v>
      </c>
      <c r="H372" s="20">
        <v>1</v>
      </c>
      <c r="I372" s="5" t="s">
        <v>31</v>
      </c>
      <c r="J372" s="15">
        <v>5902052119639</v>
      </c>
      <c r="K372" s="5">
        <v>9</v>
      </c>
      <c r="L372" s="5">
        <v>55</v>
      </c>
      <c r="M372" s="5">
        <v>24</v>
      </c>
      <c r="N372" s="5">
        <v>19</v>
      </c>
      <c r="O372" s="20">
        <v>25080</v>
      </c>
      <c r="R372" s="4" t="s">
        <v>719</v>
      </c>
      <c r="S372" s="24" t="s">
        <v>720</v>
      </c>
      <c r="T372" s="5" t="s">
        <v>721</v>
      </c>
      <c r="IP372" s="43"/>
      <c r="IQ372" s="43"/>
      <c r="IR372" s="43"/>
      <c r="IS372" s="43"/>
      <c r="IT372" s="43"/>
      <c r="IU372" s="43"/>
    </row>
    <row r="373" spans="1:255" ht="27" customHeight="1">
      <c r="A373" s="5">
        <v>636012</v>
      </c>
      <c r="B373" s="5" t="s">
        <v>837</v>
      </c>
      <c r="C373" s="5" t="s">
        <v>836</v>
      </c>
      <c r="D373" s="13">
        <v>392.85</v>
      </c>
      <c r="E373" s="14">
        <v>416.4</v>
      </c>
      <c r="F373" s="19">
        <v>0.05994654448262682</v>
      </c>
      <c r="G373" s="20" t="s">
        <v>286</v>
      </c>
      <c r="H373" s="20">
        <v>1</v>
      </c>
      <c r="I373" s="5" t="s">
        <v>31</v>
      </c>
      <c r="J373" s="15">
        <v>5902052119646</v>
      </c>
      <c r="K373" s="5">
        <v>11</v>
      </c>
      <c r="L373" s="5">
        <v>81</v>
      </c>
      <c r="M373" s="5">
        <v>24</v>
      </c>
      <c r="N373" s="5">
        <v>19</v>
      </c>
      <c r="O373" s="20">
        <v>36936</v>
      </c>
      <c r="R373" s="4" t="s">
        <v>719</v>
      </c>
      <c r="S373" s="24" t="s">
        <v>720</v>
      </c>
      <c r="T373" s="5" t="s">
        <v>721</v>
      </c>
      <c r="IP373" s="43"/>
      <c r="IQ373" s="43"/>
      <c r="IR373" s="43"/>
      <c r="IS373" s="43"/>
      <c r="IT373" s="43"/>
      <c r="IU373" s="43"/>
    </row>
    <row r="374" spans="1:57" s="18" customFormat="1" ht="27" customHeight="1">
      <c r="A374" s="16"/>
      <c r="B374" s="16"/>
      <c r="C374" s="16"/>
      <c r="D374" s="17"/>
      <c r="E374" s="17"/>
      <c r="F374" s="17"/>
      <c r="G374" s="16"/>
      <c r="H374" s="16"/>
      <c r="I374" s="16"/>
      <c r="J374" s="16"/>
      <c r="K374" s="16"/>
      <c r="L374" s="16"/>
      <c r="M374" s="16"/>
      <c r="N374" s="16"/>
      <c r="O374" s="16"/>
      <c r="P374" s="16"/>
      <c r="Q374" s="16"/>
      <c r="R374" s="16"/>
      <c r="S374" s="16"/>
      <c r="T374" s="16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  <c r="AR374"/>
      <c r="AS374"/>
      <c r="AT374"/>
      <c r="AU374"/>
      <c r="AV374"/>
      <c r="AW374"/>
      <c r="AX374"/>
      <c r="AY374"/>
      <c r="AZ374"/>
      <c r="BA374"/>
      <c r="BB374"/>
      <c r="BC374"/>
      <c r="BD374"/>
      <c r="BE374"/>
    </row>
    <row r="375" spans="1:57" ht="27" customHeight="1">
      <c r="A375" s="4" t="s">
        <v>838</v>
      </c>
      <c r="B375" s="5" t="s">
        <v>839</v>
      </c>
      <c r="C375" s="12" t="s">
        <v>840</v>
      </c>
      <c r="D375" s="13">
        <v>529.95</v>
      </c>
      <c r="E375" s="14">
        <v>582.95</v>
      </c>
      <c r="F375" s="19">
        <v>0.10000943485234459</v>
      </c>
      <c r="G375" s="5" t="s">
        <v>286</v>
      </c>
      <c r="H375" s="5">
        <v>1</v>
      </c>
      <c r="I375" s="5" t="s">
        <v>54</v>
      </c>
      <c r="J375" s="4" t="s">
        <v>841</v>
      </c>
      <c r="K375" s="5">
        <v>10.5</v>
      </c>
      <c r="L375" s="5">
        <v>57</v>
      </c>
      <c r="M375" s="5">
        <v>55</v>
      </c>
      <c r="N375" s="5">
        <v>25</v>
      </c>
      <c r="O375" s="5">
        <f aca="true" t="shared" si="51" ref="O375:O377">L375*M375*N375</f>
        <v>78375</v>
      </c>
      <c r="R375" s="15" t="s">
        <v>453</v>
      </c>
      <c r="S375" s="23" t="s">
        <v>330</v>
      </c>
      <c r="T375" s="23" t="s">
        <v>27</v>
      </c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  <c r="AP375"/>
      <c r="AQ375"/>
      <c r="AR375"/>
      <c r="AS375"/>
      <c r="AT375"/>
      <c r="AU375"/>
      <c r="AV375"/>
      <c r="AW375"/>
      <c r="AX375"/>
      <c r="AY375"/>
      <c r="AZ375"/>
      <c r="BA375"/>
      <c r="BB375"/>
      <c r="BC375"/>
      <c r="BD375"/>
      <c r="BE375"/>
    </row>
    <row r="376" spans="1:57" ht="27" customHeight="1">
      <c r="A376" s="4" t="s">
        <v>842</v>
      </c>
      <c r="B376" s="5" t="s">
        <v>843</v>
      </c>
      <c r="C376" s="12" t="s">
        <v>840</v>
      </c>
      <c r="D376" s="13">
        <v>878.95</v>
      </c>
      <c r="E376" s="14">
        <v>966.85</v>
      </c>
      <c r="F376" s="19">
        <v>0.10000568860572279</v>
      </c>
      <c r="G376" s="5" t="s">
        <v>286</v>
      </c>
      <c r="H376" s="5">
        <v>1</v>
      </c>
      <c r="I376" s="5" t="s">
        <v>54</v>
      </c>
      <c r="J376" s="5">
        <v>5902052113750</v>
      </c>
      <c r="K376" s="5">
        <v>16.5</v>
      </c>
      <c r="L376" s="5">
        <v>57</v>
      </c>
      <c r="M376" s="5">
        <v>55</v>
      </c>
      <c r="N376" s="5">
        <v>25</v>
      </c>
      <c r="O376" s="5">
        <f t="shared" si="51"/>
        <v>78375</v>
      </c>
      <c r="R376" s="15" t="s">
        <v>453</v>
      </c>
      <c r="S376" s="23" t="s">
        <v>330</v>
      </c>
      <c r="T376" s="23" t="s">
        <v>27</v>
      </c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  <c r="AO376"/>
      <c r="AP376"/>
      <c r="AQ376"/>
      <c r="AR376"/>
      <c r="AS376"/>
      <c r="AT376"/>
      <c r="AU376"/>
      <c r="AV376"/>
      <c r="AW376"/>
      <c r="AX376"/>
      <c r="AY376"/>
      <c r="AZ376"/>
      <c r="BA376"/>
      <c r="BB376"/>
      <c r="BC376"/>
      <c r="BD376"/>
      <c r="BE376"/>
    </row>
    <row r="377" spans="1:57" ht="27" customHeight="1">
      <c r="A377" s="4" t="s">
        <v>844</v>
      </c>
      <c r="B377" s="5" t="s">
        <v>845</v>
      </c>
      <c r="C377" s="12" t="s">
        <v>840</v>
      </c>
      <c r="D377" s="13">
        <v>837.1</v>
      </c>
      <c r="E377" s="14">
        <v>936.85</v>
      </c>
      <c r="F377" s="19">
        <v>0.11916139051487273</v>
      </c>
      <c r="G377" s="5" t="s">
        <v>286</v>
      </c>
      <c r="H377" s="5">
        <v>1</v>
      </c>
      <c r="I377" s="5" t="s">
        <v>54</v>
      </c>
      <c r="J377" s="4" t="s">
        <v>846</v>
      </c>
      <c r="K377" s="5">
        <v>16.5</v>
      </c>
      <c r="L377" s="5">
        <v>57</v>
      </c>
      <c r="M377" s="5">
        <v>55</v>
      </c>
      <c r="N377" s="5">
        <v>25</v>
      </c>
      <c r="O377" s="5">
        <f t="shared" si="51"/>
        <v>78375</v>
      </c>
      <c r="R377" s="15" t="s">
        <v>453</v>
      </c>
      <c r="S377" s="23" t="s">
        <v>330</v>
      </c>
      <c r="T377" s="23" t="s">
        <v>27</v>
      </c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  <c r="AP377"/>
      <c r="AQ377"/>
      <c r="AR377"/>
      <c r="AS377"/>
      <c r="AT377"/>
      <c r="AU377"/>
      <c r="AV377"/>
      <c r="AW377"/>
      <c r="AX377"/>
      <c r="AY377"/>
      <c r="AZ377"/>
      <c r="BA377"/>
      <c r="BB377"/>
      <c r="BC377"/>
      <c r="BD377"/>
      <c r="BE377"/>
    </row>
    <row r="378" spans="1:57" ht="27" customHeight="1">
      <c r="A378" s="4" t="s">
        <v>847</v>
      </c>
      <c r="B378" s="5" t="s">
        <v>848</v>
      </c>
      <c r="C378" s="12" t="s">
        <v>840</v>
      </c>
      <c r="D378" s="12"/>
      <c r="E378" s="14">
        <v>936.85</v>
      </c>
      <c r="F378" s="22" t="s">
        <v>39</v>
      </c>
      <c r="G378" s="5" t="s">
        <v>286</v>
      </c>
      <c r="H378" s="5">
        <v>1</v>
      </c>
      <c r="I378" s="5" t="s">
        <v>54</v>
      </c>
      <c r="J378" s="15">
        <v>5902052120475</v>
      </c>
      <c r="K378" s="5">
        <v>16.5</v>
      </c>
      <c r="L378" s="5">
        <v>57</v>
      </c>
      <c r="M378" s="5">
        <v>55</v>
      </c>
      <c r="N378" s="5">
        <v>25</v>
      </c>
      <c r="O378" s="13">
        <v>78375</v>
      </c>
      <c r="R378" s="15" t="s">
        <v>453</v>
      </c>
      <c r="S378" s="23" t="s">
        <v>330</v>
      </c>
      <c r="T378" s="23" t="s">
        <v>27</v>
      </c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  <c r="AO378"/>
      <c r="AP378"/>
      <c r="AQ378"/>
      <c r="AR378"/>
      <c r="AS378"/>
      <c r="AT378"/>
      <c r="AU378"/>
      <c r="AV378"/>
      <c r="AW378"/>
      <c r="AX378"/>
      <c r="AY378"/>
      <c r="AZ378"/>
      <c r="BA378"/>
      <c r="BB378"/>
      <c r="BC378"/>
      <c r="BD378"/>
      <c r="BE378"/>
    </row>
    <row r="379" spans="1:57" s="18" customFormat="1" ht="27" customHeight="1">
      <c r="A379" s="16"/>
      <c r="B379" s="16"/>
      <c r="C379" s="16"/>
      <c r="D379" s="17"/>
      <c r="E379" s="17"/>
      <c r="F379" s="17"/>
      <c r="G379" s="16"/>
      <c r="H379" s="16"/>
      <c r="I379" s="16"/>
      <c r="J379" s="16"/>
      <c r="K379" s="16"/>
      <c r="L379" s="16"/>
      <c r="M379" s="16"/>
      <c r="N379" s="16"/>
      <c r="O379" s="16"/>
      <c r="P379" s="16"/>
      <c r="Q379" s="16"/>
      <c r="R379" s="16"/>
      <c r="S379" s="16"/>
      <c r="T379" s="16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  <c r="AN379"/>
      <c r="AO379"/>
      <c r="AP379"/>
      <c r="AQ379"/>
      <c r="AR379"/>
      <c r="AS379"/>
      <c r="AT379"/>
      <c r="AU379"/>
      <c r="AV379"/>
      <c r="AW379"/>
      <c r="AX379"/>
      <c r="AY379"/>
      <c r="AZ379"/>
      <c r="BA379"/>
      <c r="BB379"/>
      <c r="BC379"/>
      <c r="BD379"/>
      <c r="BE379"/>
    </row>
    <row r="380" spans="1:57" ht="27" customHeight="1">
      <c r="A380" s="12">
        <v>606401</v>
      </c>
      <c r="B380" s="5" t="s">
        <v>849</v>
      </c>
      <c r="C380" s="5" t="s">
        <v>850</v>
      </c>
      <c r="D380" s="13">
        <v>209.35</v>
      </c>
      <c r="E380" s="14">
        <v>234.45</v>
      </c>
      <c r="F380" s="19">
        <v>0.11989491282541187</v>
      </c>
      <c r="G380" s="5" t="s">
        <v>286</v>
      </c>
      <c r="H380" s="5">
        <v>1</v>
      </c>
      <c r="I380" s="5" t="s">
        <v>31</v>
      </c>
      <c r="J380" s="4" t="s">
        <v>851</v>
      </c>
      <c r="K380" s="5">
        <v>3.7</v>
      </c>
      <c r="L380" s="5">
        <v>41.5</v>
      </c>
      <c r="M380" s="5">
        <v>26</v>
      </c>
      <c r="N380" s="5">
        <v>23.5</v>
      </c>
      <c r="O380" s="5">
        <f aca="true" t="shared" si="52" ref="O380:O383">L380*M380*N380</f>
        <v>25356.5</v>
      </c>
      <c r="R380" s="15" t="s">
        <v>453</v>
      </c>
      <c r="S380" s="23" t="s">
        <v>330</v>
      </c>
      <c r="T380" s="23" t="s">
        <v>27</v>
      </c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  <c r="AK380"/>
      <c r="AL380"/>
      <c r="AM380"/>
      <c r="AN380"/>
      <c r="AO380"/>
      <c r="AP380"/>
      <c r="AQ380"/>
      <c r="AR380"/>
      <c r="AS380"/>
      <c r="AT380"/>
      <c r="AU380"/>
      <c r="AV380"/>
      <c r="AW380"/>
      <c r="AX380"/>
      <c r="AY380"/>
      <c r="AZ380"/>
      <c r="BA380"/>
      <c r="BB380"/>
      <c r="BC380"/>
      <c r="BD380"/>
      <c r="BE380"/>
    </row>
    <row r="381" spans="1:57" ht="27" customHeight="1">
      <c r="A381" s="12">
        <v>616401</v>
      </c>
      <c r="B381" s="5" t="s">
        <v>852</v>
      </c>
      <c r="C381" s="5" t="s">
        <v>850</v>
      </c>
      <c r="D381" s="13">
        <v>368.3</v>
      </c>
      <c r="E381" s="14">
        <v>418.1</v>
      </c>
      <c r="F381" s="19">
        <v>0.1352158566386099</v>
      </c>
      <c r="G381" s="5" t="s">
        <v>286</v>
      </c>
      <c r="H381" s="5">
        <v>1</v>
      </c>
      <c r="I381" s="5" t="s">
        <v>31</v>
      </c>
      <c r="J381" s="5">
        <v>5902052108374</v>
      </c>
      <c r="K381" s="5">
        <v>3.7</v>
      </c>
      <c r="L381" s="5">
        <v>41.5</v>
      </c>
      <c r="M381" s="5">
        <v>26</v>
      </c>
      <c r="N381" s="5">
        <v>23.5</v>
      </c>
      <c r="O381" s="5">
        <f t="shared" si="52"/>
        <v>25356.5</v>
      </c>
      <c r="R381" s="15" t="s">
        <v>453</v>
      </c>
      <c r="S381" s="23" t="s">
        <v>330</v>
      </c>
      <c r="T381" s="23" t="s">
        <v>27</v>
      </c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  <c r="AK381"/>
      <c r="AL381"/>
      <c r="AM381"/>
      <c r="AN381"/>
      <c r="AO381"/>
      <c r="AP381"/>
      <c r="AQ381"/>
      <c r="AR381"/>
      <c r="AS381"/>
      <c r="AT381"/>
      <c r="AU381"/>
      <c r="AV381"/>
      <c r="AW381"/>
      <c r="AX381"/>
      <c r="AY381"/>
      <c r="AZ381"/>
      <c r="BA381"/>
      <c r="BB381"/>
      <c r="BC381"/>
      <c r="BD381"/>
      <c r="BE381"/>
    </row>
    <row r="382" spans="1:57" ht="27" customHeight="1">
      <c r="A382" s="4" t="s">
        <v>853</v>
      </c>
      <c r="B382" s="5" t="s">
        <v>854</v>
      </c>
      <c r="C382" s="5" t="s">
        <v>850</v>
      </c>
      <c r="D382" s="13">
        <v>386.7</v>
      </c>
      <c r="E382" s="14">
        <v>433.1</v>
      </c>
      <c r="F382" s="19">
        <v>0.11998965606413248</v>
      </c>
      <c r="G382" s="5" t="s">
        <v>286</v>
      </c>
      <c r="H382" s="5">
        <v>1</v>
      </c>
      <c r="I382" s="5" t="s">
        <v>31</v>
      </c>
      <c r="J382" s="5">
        <v>5902052113781</v>
      </c>
      <c r="K382" s="5">
        <v>3.7</v>
      </c>
      <c r="L382" s="5">
        <v>41.5</v>
      </c>
      <c r="M382" s="5">
        <v>26</v>
      </c>
      <c r="N382" s="5">
        <v>23.5</v>
      </c>
      <c r="O382" s="5">
        <f t="shared" si="52"/>
        <v>25356.5</v>
      </c>
      <c r="R382" s="15" t="s">
        <v>453</v>
      </c>
      <c r="S382" s="23" t="s">
        <v>330</v>
      </c>
      <c r="T382" s="23" t="s">
        <v>27</v>
      </c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  <c r="AL382"/>
      <c r="AM382"/>
      <c r="AN382"/>
      <c r="AO382"/>
      <c r="AP382"/>
      <c r="AQ382"/>
      <c r="AR382"/>
      <c r="AS382"/>
      <c r="AT382"/>
      <c r="AU382"/>
      <c r="AV382"/>
      <c r="AW382"/>
      <c r="AX382"/>
      <c r="AY382"/>
      <c r="AZ382"/>
      <c r="BA382"/>
      <c r="BB382"/>
      <c r="BC382"/>
      <c r="BD382"/>
      <c r="BE382"/>
    </row>
    <row r="383" spans="1:57" ht="27" customHeight="1">
      <c r="A383" s="4" t="s">
        <v>855</v>
      </c>
      <c r="B383" s="5" t="s">
        <v>856</v>
      </c>
      <c r="C383" s="5" t="s">
        <v>850</v>
      </c>
      <c r="D383" s="13">
        <v>408.15</v>
      </c>
      <c r="E383" s="14">
        <v>457.15</v>
      </c>
      <c r="F383" s="19">
        <v>0.12005390175180697</v>
      </c>
      <c r="G383" s="5" t="s">
        <v>286</v>
      </c>
      <c r="H383" s="5">
        <v>1</v>
      </c>
      <c r="I383" s="5" t="s">
        <v>31</v>
      </c>
      <c r="J383" s="5">
        <v>5902052113798</v>
      </c>
      <c r="K383" s="5">
        <v>3.7</v>
      </c>
      <c r="L383" s="5">
        <v>41.5</v>
      </c>
      <c r="M383" s="5">
        <v>26</v>
      </c>
      <c r="N383" s="5">
        <v>23.5</v>
      </c>
      <c r="O383" s="5">
        <f t="shared" si="52"/>
        <v>25356.5</v>
      </c>
      <c r="R383" s="15" t="s">
        <v>453</v>
      </c>
      <c r="S383" s="23" t="s">
        <v>330</v>
      </c>
      <c r="T383" s="23" t="s">
        <v>27</v>
      </c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  <c r="AK383"/>
      <c r="AL383"/>
      <c r="AM383"/>
      <c r="AN383"/>
      <c r="AO383"/>
      <c r="AP383"/>
      <c r="AQ383"/>
      <c r="AR383"/>
      <c r="AS383"/>
      <c r="AT383"/>
      <c r="AU383"/>
      <c r="AV383"/>
      <c r="AW383"/>
      <c r="AX383"/>
      <c r="AY383"/>
      <c r="AZ383"/>
      <c r="BA383"/>
      <c r="BB383"/>
      <c r="BC383"/>
      <c r="BD383"/>
      <c r="BE383"/>
    </row>
    <row r="384" spans="1:57" ht="27" customHeight="1">
      <c r="A384" s="4" t="s">
        <v>857</v>
      </c>
      <c r="B384" s="5" t="s">
        <v>858</v>
      </c>
      <c r="C384" s="5" t="s">
        <v>850</v>
      </c>
      <c r="D384" s="5"/>
      <c r="E384" s="14">
        <v>418.1</v>
      </c>
      <c r="F384" s="22" t="s">
        <v>39</v>
      </c>
      <c r="G384" s="5" t="s">
        <v>286</v>
      </c>
      <c r="H384" s="5">
        <v>1</v>
      </c>
      <c r="I384" s="5" t="s">
        <v>31</v>
      </c>
      <c r="J384" s="15">
        <v>5902052120482</v>
      </c>
      <c r="K384" s="5">
        <v>3.7</v>
      </c>
      <c r="L384" s="5">
        <v>41.5</v>
      </c>
      <c r="M384" s="5">
        <v>26</v>
      </c>
      <c r="N384" s="5">
        <v>23.5</v>
      </c>
      <c r="O384" s="13">
        <v>25356.5</v>
      </c>
      <c r="R384" s="15" t="s">
        <v>453</v>
      </c>
      <c r="S384" s="23" t="s">
        <v>330</v>
      </c>
      <c r="T384" s="23" t="s">
        <v>27</v>
      </c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  <c r="AK384"/>
      <c r="AL384"/>
      <c r="AM384"/>
      <c r="AN384"/>
      <c r="AO384"/>
      <c r="AP384"/>
      <c r="AQ384"/>
      <c r="AR384"/>
      <c r="AS384"/>
      <c r="AT384"/>
      <c r="AU384"/>
      <c r="AV384"/>
      <c r="AW384"/>
      <c r="AX384"/>
      <c r="AY384"/>
      <c r="AZ384"/>
      <c r="BA384"/>
      <c r="BB384"/>
      <c r="BC384"/>
      <c r="BD384"/>
      <c r="BE384"/>
    </row>
    <row r="385" spans="1:57" s="18" customFormat="1" ht="27" customHeight="1">
      <c r="A385" s="16"/>
      <c r="B385" s="16"/>
      <c r="C385" s="16"/>
      <c r="D385" s="17"/>
      <c r="E385" s="17"/>
      <c r="F385" s="17"/>
      <c r="G385" s="16"/>
      <c r="H385" s="16"/>
      <c r="I385" s="16"/>
      <c r="J385" s="16"/>
      <c r="K385" s="16"/>
      <c r="L385" s="16"/>
      <c r="M385" s="16"/>
      <c r="N385" s="16"/>
      <c r="O385" s="16"/>
      <c r="P385" s="16"/>
      <c r="Q385" s="16"/>
      <c r="R385" s="16"/>
      <c r="S385" s="16"/>
      <c r="T385" s="16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  <c r="AL385"/>
      <c r="AM385"/>
      <c r="AN385"/>
      <c r="AO385"/>
      <c r="AP385"/>
      <c r="AQ385"/>
      <c r="AR385"/>
      <c r="AS385"/>
      <c r="AT385"/>
      <c r="AU385"/>
      <c r="AV385"/>
      <c r="AW385"/>
      <c r="AX385"/>
      <c r="AY385"/>
      <c r="AZ385"/>
      <c r="BA385"/>
      <c r="BB385"/>
      <c r="BC385"/>
      <c r="BD385"/>
      <c r="BE385"/>
    </row>
    <row r="386" spans="1:57" ht="27" customHeight="1">
      <c r="A386" s="12">
        <v>605002</v>
      </c>
      <c r="B386" s="20" t="s">
        <v>859</v>
      </c>
      <c r="C386" s="12" t="s">
        <v>860</v>
      </c>
      <c r="D386" s="13">
        <v>134.4</v>
      </c>
      <c r="E386" s="14">
        <v>142.45000000000002</v>
      </c>
      <c r="F386" s="19">
        <v>0.05989583333333348</v>
      </c>
      <c r="G386" s="5" t="s">
        <v>286</v>
      </c>
      <c r="H386" s="5">
        <v>1</v>
      </c>
      <c r="I386" s="5" t="s">
        <v>31</v>
      </c>
      <c r="J386" s="5">
        <v>5902052101870</v>
      </c>
      <c r="K386" s="5">
        <v>4.5</v>
      </c>
      <c r="L386" s="5">
        <v>34</v>
      </c>
      <c r="M386" s="5">
        <v>18</v>
      </c>
      <c r="N386" s="5">
        <v>14</v>
      </c>
      <c r="O386" s="5">
        <f aca="true" t="shared" si="53" ref="O386:O393">L386*M386*N386</f>
        <v>8568</v>
      </c>
      <c r="R386" s="4" t="s">
        <v>719</v>
      </c>
      <c r="S386" s="23" t="s">
        <v>720</v>
      </c>
      <c r="T386" s="5" t="s">
        <v>721</v>
      </c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/>
      <c r="AK386"/>
      <c r="AL386"/>
      <c r="AM386"/>
      <c r="AN386"/>
      <c r="AO386"/>
      <c r="AP386"/>
      <c r="AQ386"/>
      <c r="AR386"/>
      <c r="AS386"/>
      <c r="AT386"/>
      <c r="AU386"/>
      <c r="AV386"/>
      <c r="AW386"/>
      <c r="AX386"/>
      <c r="AY386"/>
      <c r="AZ386"/>
      <c r="BA386"/>
      <c r="BB386"/>
      <c r="BC386"/>
      <c r="BD386"/>
      <c r="BE386"/>
    </row>
    <row r="387" spans="1:57" ht="27" customHeight="1">
      <c r="A387" s="12">
        <v>605005</v>
      </c>
      <c r="B387" s="5" t="s">
        <v>861</v>
      </c>
      <c r="C387" s="12" t="s">
        <v>862</v>
      </c>
      <c r="D387" s="13">
        <v>58.7</v>
      </c>
      <c r="E387" s="14">
        <v>62.2</v>
      </c>
      <c r="F387" s="19">
        <v>0.05962521294718903</v>
      </c>
      <c r="G387" s="5" t="s">
        <v>286</v>
      </c>
      <c r="H387" s="5">
        <v>1</v>
      </c>
      <c r="I387" s="5" t="s">
        <v>31</v>
      </c>
      <c r="J387" s="5">
        <v>5902052114733</v>
      </c>
      <c r="K387" s="5">
        <v>2.9</v>
      </c>
      <c r="L387" s="5">
        <v>35</v>
      </c>
      <c r="M387" s="5">
        <v>24</v>
      </c>
      <c r="N387" s="5">
        <v>7.5</v>
      </c>
      <c r="O387" s="5">
        <f t="shared" si="53"/>
        <v>6300</v>
      </c>
      <c r="Q387" s="15"/>
      <c r="R387" s="45" t="s">
        <v>863</v>
      </c>
      <c r="S387" s="23" t="s">
        <v>864</v>
      </c>
      <c r="T387" s="5" t="s">
        <v>721</v>
      </c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  <c r="AK387"/>
      <c r="AL387"/>
      <c r="AM387"/>
      <c r="AN387"/>
      <c r="AO387"/>
      <c r="AP387"/>
      <c r="AQ387"/>
      <c r="AR387"/>
      <c r="AS387"/>
      <c r="AT387"/>
      <c r="AU387"/>
      <c r="AV387"/>
      <c r="AW387"/>
      <c r="AX387"/>
      <c r="AY387"/>
      <c r="AZ387"/>
      <c r="BA387"/>
      <c r="BB387"/>
      <c r="BC387"/>
      <c r="BD387"/>
      <c r="BE387"/>
    </row>
    <row r="388" spans="1:57" ht="27" customHeight="1">
      <c r="A388" s="12">
        <v>605006</v>
      </c>
      <c r="B388" s="5" t="s">
        <v>865</v>
      </c>
      <c r="C388" s="12" t="s">
        <v>866</v>
      </c>
      <c r="D388" s="13">
        <v>64.7</v>
      </c>
      <c r="E388" s="14">
        <v>68.60000000000001</v>
      </c>
      <c r="F388" s="19">
        <v>0.060278207109737414</v>
      </c>
      <c r="G388" s="5" t="s">
        <v>286</v>
      </c>
      <c r="H388" s="5">
        <v>1</v>
      </c>
      <c r="I388" s="5" t="s">
        <v>31</v>
      </c>
      <c r="J388" s="5">
        <v>5902052114740</v>
      </c>
      <c r="K388" s="5">
        <v>3.2</v>
      </c>
      <c r="L388" s="5">
        <v>45</v>
      </c>
      <c r="M388" s="5">
        <v>24</v>
      </c>
      <c r="N388" s="5">
        <v>7.5</v>
      </c>
      <c r="O388" s="5">
        <f t="shared" si="53"/>
        <v>8100</v>
      </c>
      <c r="Q388" s="15"/>
      <c r="R388" s="45" t="s">
        <v>863</v>
      </c>
      <c r="S388" s="23" t="s">
        <v>864</v>
      </c>
      <c r="T388" s="5" t="s">
        <v>721</v>
      </c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  <c r="AP388"/>
      <c r="AQ388"/>
      <c r="AR388"/>
      <c r="AS388"/>
      <c r="AT388"/>
      <c r="AU388"/>
      <c r="AV388"/>
      <c r="AW388"/>
      <c r="AX388"/>
      <c r="AY388"/>
      <c r="AZ388"/>
      <c r="BA388"/>
      <c r="BB388"/>
      <c r="BC388"/>
      <c r="BD388"/>
      <c r="BE388"/>
    </row>
    <row r="389" spans="1:57" ht="27" customHeight="1">
      <c r="A389" s="12">
        <v>605007</v>
      </c>
      <c r="B389" s="5" t="s">
        <v>867</v>
      </c>
      <c r="C389" s="12" t="s">
        <v>868</v>
      </c>
      <c r="D389" s="13">
        <v>70.4</v>
      </c>
      <c r="E389" s="14">
        <v>74.60000000000001</v>
      </c>
      <c r="F389" s="19">
        <v>0.05965909090909105</v>
      </c>
      <c r="G389" s="5" t="s">
        <v>286</v>
      </c>
      <c r="H389" s="5">
        <v>1</v>
      </c>
      <c r="I389" s="5" t="s">
        <v>31</v>
      </c>
      <c r="J389" s="5">
        <v>5902052114757</v>
      </c>
      <c r="K389" s="5">
        <v>3.5</v>
      </c>
      <c r="L389" s="5">
        <v>55</v>
      </c>
      <c r="M389" s="5">
        <v>24</v>
      </c>
      <c r="N389" s="5">
        <v>7.5</v>
      </c>
      <c r="O389" s="5">
        <f t="shared" si="53"/>
        <v>9900</v>
      </c>
      <c r="Q389" s="15"/>
      <c r="R389" s="45" t="s">
        <v>863</v>
      </c>
      <c r="S389" s="23" t="s">
        <v>864</v>
      </c>
      <c r="T389" s="5" t="s">
        <v>721</v>
      </c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/>
      <c r="AK389"/>
      <c r="AL389"/>
      <c r="AM389"/>
      <c r="AN389"/>
      <c r="AO389"/>
      <c r="AP389"/>
      <c r="AQ389"/>
      <c r="AR389"/>
      <c r="AS389"/>
      <c r="AT389"/>
      <c r="AU389"/>
      <c r="AV389"/>
      <c r="AW389"/>
      <c r="AX389"/>
      <c r="AY389"/>
      <c r="AZ389"/>
      <c r="BA389"/>
      <c r="BB389"/>
      <c r="BC389"/>
      <c r="BD389"/>
      <c r="BE389"/>
    </row>
    <row r="390" spans="1:57" ht="27" customHeight="1">
      <c r="A390" s="12">
        <v>605011</v>
      </c>
      <c r="B390" s="5" t="s">
        <v>869</v>
      </c>
      <c r="C390" s="5"/>
      <c r="D390" s="13">
        <v>158.3</v>
      </c>
      <c r="E390" s="14">
        <v>167.8</v>
      </c>
      <c r="F390" s="19">
        <v>0.060012634238787</v>
      </c>
      <c r="G390" s="5" t="s">
        <v>286</v>
      </c>
      <c r="H390" s="5">
        <v>1</v>
      </c>
      <c r="I390" s="5" t="s">
        <v>31</v>
      </c>
      <c r="J390" s="5">
        <v>5902052101887</v>
      </c>
      <c r="K390" s="5">
        <v>4.5</v>
      </c>
      <c r="L390" s="5">
        <v>53</v>
      </c>
      <c r="M390" s="5">
        <v>18</v>
      </c>
      <c r="N390" s="5">
        <v>14</v>
      </c>
      <c r="O390" s="5">
        <f t="shared" si="53"/>
        <v>13356</v>
      </c>
      <c r="R390" s="4" t="s">
        <v>719</v>
      </c>
      <c r="S390" s="23" t="s">
        <v>720</v>
      </c>
      <c r="T390" s="5" t="s">
        <v>721</v>
      </c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/>
      <c r="AK390"/>
      <c r="AL390"/>
      <c r="AM390"/>
      <c r="AN390"/>
      <c r="AO390"/>
      <c r="AP390"/>
      <c r="AQ390"/>
      <c r="AR390"/>
      <c r="AS390"/>
      <c r="AT390"/>
      <c r="AU390"/>
      <c r="AV390"/>
      <c r="AW390"/>
      <c r="AX390"/>
      <c r="AY390"/>
      <c r="AZ390"/>
      <c r="BA390"/>
      <c r="BB390"/>
      <c r="BC390"/>
      <c r="BD390"/>
      <c r="BE390"/>
    </row>
    <row r="391" spans="1:57" ht="27" customHeight="1">
      <c r="A391" s="12">
        <v>605012</v>
      </c>
      <c r="B391" s="5" t="s">
        <v>870</v>
      </c>
      <c r="C391" s="5"/>
      <c r="D391" s="13">
        <v>209.55</v>
      </c>
      <c r="E391" s="14">
        <v>222.10000000000002</v>
      </c>
      <c r="F391" s="19">
        <v>0.059890240992603205</v>
      </c>
      <c r="G391" s="5" t="s">
        <v>286</v>
      </c>
      <c r="H391" s="5">
        <v>1</v>
      </c>
      <c r="I391" s="5" t="s">
        <v>31</v>
      </c>
      <c r="J391" s="5">
        <v>5902052101894</v>
      </c>
      <c r="K391" s="5">
        <v>6.9</v>
      </c>
      <c r="L391" s="5">
        <v>77</v>
      </c>
      <c r="M391" s="5">
        <v>18</v>
      </c>
      <c r="N391" s="5">
        <v>14</v>
      </c>
      <c r="O391" s="5">
        <f t="shared" si="53"/>
        <v>19404</v>
      </c>
      <c r="R391" s="4" t="s">
        <v>719</v>
      </c>
      <c r="S391" s="23" t="s">
        <v>720</v>
      </c>
      <c r="T391" s="5" t="s">
        <v>721</v>
      </c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  <c r="AL391"/>
      <c r="AM391"/>
      <c r="AN391"/>
      <c r="AO391"/>
      <c r="AP391"/>
      <c r="AQ391"/>
      <c r="AR391"/>
      <c r="AS391"/>
      <c r="AT391"/>
      <c r="AU391"/>
      <c r="AV391"/>
      <c r="AW391"/>
      <c r="AX391"/>
      <c r="AY391"/>
      <c r="AZ391"/>
      <c r="BA391"/>
      <c r="BB391"/>
      <c r="BC391"/>
      <c r="BD391"/>
      <c r="BE391"/>
    </row>
    <row r="392" spans="1:57" ht="27" customHeight="1">
      <c r="A392" s="12">
        <v>605013</v>
      </c>
      <c r="B392" s="5" t="s">
        <v>871</v>
      </c>
      <c r="C392" s="5"/>
      <c r="D392" s="13">
        <v>281.35</v>
      </c>
      <c r="E392" s="14">
        <v>298.25</v>
      </c>
      <c r="F392" s="19">
        <v>0.06006753154433975</v>
      </c>
      <c r="G392" s="5" t="s">
        <v>286</v>
      </c>
      <c r="H392" s="5">
        <v>1</v>
      </c>
      <c r="I392" s="5" t="s">
        <v>31</v>
      </c>
      <c r="J392" s="5">
        <v>5902052101900</v>
      </c>
      <c r="K392" s="5">
        <v>8.5</v>
      </c>
      <c r="L392" s="5">
        <v>110</v>
      </c>
      <c r="M392" s="5">
        <v>18</v>
      </c>
      <c r="N392" s="5">
        <v>14</v>
      </c>
      <c r="O392" s="5">
        <f t="shared" si="53"/>
        <v>27720</v>
      </c>
      <c r="R392" s="4" t="s">
        <v>719</v>
      </c>
      <c r="S392" s="23" t="s">
        <v>720</v>
      </c>
      <c r="T392" s="5" t="s">
        <v>721</v>
      </c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/>
      <c r="AK392"/>
      <c r="AL392"/>
      <c r="AM392"/>
      <c r="AN392"/>
      <c r="AO392"/>
      <c r="AP392"/>
      <c r="AQ392"/>
      <c r="AR392"/>
      <c r="AS392"/>
      <c r="AT392"/>
      <c r="AU392"/>
      <c r="AV392"/>
      <c r="AW392"/>
      <c r="AX392"/>
      <c r="AY392"/>
      <c r="AZ392"/>
      <c r="BA392"/>
      <c r="BB392"/>
      <c r="BC392"/>
      <c r="BD392"/>
      <c r="BE392"/>
    </row>
    <row r="393" spans="1:57" ht="27" customHeight="1">
      <c r="A393" s="4" t="s">
        <v>872</v>
      </c>
      <c r="B393" s="5" t="s">
        <v>873</v>
      </c>
      <c r="C393" s="5" t="s">
        <v>874</v>
      </c>
      <c r="D393" s="13">
        <v>8.9</v>
      </c>
      <c r="E393" s="14">
        <v>8.9</v>
      </c>
      <c r="F393" s="19">
        <v>0</v>
      </c>
      <c r="G393" s="5" t="s">
        <v>286</v>
      </c>
      <c r="H393" s="5">
        <v>1</v>
      </c>
      <c r="I393" s="5" t="s">
        <v>31</v>
      </c>
      <c r="J393" s="5">
        <v>5902052114764</v>
      </c>
      <c r="K393" s="5">
        <v>0.2</v>
      </c>
      <c r="L393" s="5">
        <v>0</v>
      </c>
      <c r="M393" s="5">
        <v>0</v>
      </c>
      <c r="N393" s="5">
        <v>0</v>
      </c>
      <c r="O393" s="5">
        <f t="shared" si="53"/>
        <v>0</v>
      </c>
      <c r="P393" s="5" t="s">
        <v>50</v>
      </c>
      <c r="Q393" s="15"/>
      <c r="R393" s="15" t="s">
        <v>453</v>
      </c>
      <c r="S393" s="23" t="s">
        <v>330</v>
      </c>
      <c r="T393" s="23" t="s">
        <v>27</v>
      </c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J393"/>
      <c r="AK393"/>
      <c r="AL393"/>
      <c r="AM393"/>
      <c r="AN393"/>
      <c r="AO393"/>
      <c r="AP393"/>
      <c r="AQ393"/>
      <c r="AR393"/>
      <c r="AS393"/>
      <c r="AT393"/>
      <c r="AU393"/>
      <c r="AV393"/>
      <c r="AW393"/>
      <c r="AX393"/>
      <c r="AY393"/>
      <c r="AZ393"/>
      <c r="BA393"/>
      <c r="BB393"/>
      <c r="BC393"/>
      <c r="BD393"/>
      <c r="BE393"/>
    </row>
    <row r="394" spans="1:57" s="18" customFormat="1" ht="27" customHeight="1">
      <c r="A394" s="16"/>
      <c r="B394" s="16"/>
      <c r="C394" s="16"/>
      <c r="D394" s="17"/>
      <c r="E394" s="17"/>
      <c r="F394" s="17"/>
      <c r="G394" s="16"/>
      <c r="H394" s="16"/>
      <c r="I394" s="16"/>
      <c r="J394" s="16"/>
      <c r="K394" s="16"/>
      <c r="L394" s="16"/>
      <c r="M394" s="16"/>
      <c r="N394" s="16"/>
      <c r="O394" s="16"/>
      <c r="P394" s="16"/>
      <c r="Q394" s="16"/>
      <c r="R394" s="16"/>
      <c r="S394" s="16"/>
      <c r="T394" s="16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  <c r="AK394"/>
      <c r="AL394"/>
      <c r="AM394"/>
      <c r="AN394"/>
      <c r="AO394"/>
      <c r="AP394"/>
      <c r="AQ394"/>
      <c r="AR394"/>
      <c r="AS394"/>
      <c r="AT394"/>
      <c r="AU394"/>
      <c r="AV394"/>
      <c r="AW394"/>
      <c r="AX394"/>
      <c r="AY394"/>
      <c r="AZ394"/>
      <c r="BA394"/>
      <c r="BB394"/>
      <c r="BC394"/>
      <c r="BD394"/>
      <c r="BE394"/>
    </row>
    <row r="395" spans="1:57" ht="27" customHeight="1">
      <c r="A395" s="12">
        <v>605056</v>
      </c>
      <c r="B395" s="5" t="s">
        <v>875</v>
      </c>
      <c r="C395" s="5" t="s">
        <v>681</v>
      </c>
      <c r="D395" s="13">
        <v>303.7</v>
      </c>
      <c r="E395" s="14">
        <v>340.15</v>
      </c>
      <c r="F395" s="19">
        <v>0.12001975633849193</v>
      </c>
      <c r="G395" s="5" t="s">
        <v>286</v>
      </c>
      <c r="H395" s="5">
        <v>1</v>
      </c>
      <c r="I395" s="5" t="s">
        <v>31</v>
      </c>
      <c r="J395" s="5">
        <v>5902052114672</v>
      </c>
      <c r="K395" s="5">
        <v>4.5</v>
      </c>
      <c r="L395" s="5">
        <v>35</v>
      </c>
      <c r="M395" s="5">
        <v>18</v>
      </c>
      <c r="N395" s="5">
        <v>20</v>
      </c>
      <c r="O395" s="5">
        <f aca="true" t="shared" si="54" ref="O395:O396">L395*M395*N395</f>
        <v>12600</v>
      </c>
      <c r="R395" s="15" t="s">
        <v>453</v>
      </c>
      <c r="S395" s="23" t="s">
        <v>330</v>
      </c>
      <c r="T395" s="23" t="s">
        <v>27</v>
      </c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  <c r="AJ395"/>
      <c r="AK395"/>
      <c r="AL395"/>
      <c r="AM395"/>
      <c r="AN395"/>
      <c r="AO395"/>
      <c r="AP395"/>
      <c r="AQ395"/>
      <c r="AR395"/>
      <c r="AS395"/>
      <c r="AT395"/>
      <c r="AU395"/>
      <c r="AV395"/>
      <c r="AW395"/>
      <c r="AX395"/>
      <c r="AY395"/>
      <c r="AZ395"/>
      <c r="BA395"/>
      <c r="BB395"/>
      <c r="BC395"/>
      <c r="BD395"/>
      <c r="BE395"/>
    </row>
    <row r="396" spans="1:57" ht="27" customHeight="1">
      <c r="A396" s="12">
        <v>605057</v>
      </c>
      <c r="B396" s="5" t="s">
        <v>876</v>
      </c>
      <c r="C396" s="5" t="s">
        <v>681</v>
      </c>
      <c r="D396" s="13">
        <v>289.25</v>
      </c>
      <c r="E396" s="14">
        <v>334.15</v>
      </c>
      <c r="F396" s="19">
        <v>0.15522904062229892</v>
      </c>
      <c r="G396" s="5" t="s">
        <v>286</v>
      </c>
      <c r="H396" s="5">
        <v>1</v>
      </c>
      <c r="I396" s="5" t="s">
        <v>31</v>
      </c>
      <c r="J396" s="5">
        <v>5902052114689</v>
      </c>
      <c r="K396" s="5">
        <v>4.5</v>
      </c>
      <c r="L396" s="5">
        <v>35</v>
      </c>
      <c r="M396" s="5">
        <v>18</v>
      </c>
      <c r="N396" s="5">
        <v>20</v>
      </c>
      <c r="O396" s="5">
        <f t="shared" si="54"/>
        <v>12600</v>
      </c>
      <c r="R396" s="15" t="s">
        <v>453</v>
      </c>
      <c r="S396" s="23" t="s">
        <v>330</v>
      </c>
      <c r="T396" s="23" t="s">
        <v>27</v>
      </c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  <c r="AJ396"/>
      <c r="AK396"/>
      <c r="AL396"/>
      <c r="AM396"/>
      <c r="AN396"/>
      <c r="AO396"/>
      <c r="AP396"/>
      <c r="AQ396"/>
      <c r="AR396"/>
      <c r="AS396"/>
      <c r="AT396"/>
      <c r="AU396"/>
      <c r="AV396"/>
      <c r="AW396"/>
      <c r="AX396"/>
      <c r="AY396"/>
      <c r="AZ396"/>
      <c r="BA396"/>
      <c r="BB396"/>
      <c r="BC396"/>
      <c r="BD396"/>
      <c r="BE396"/>
    </row>
    <row r="397" spans="1:57" ht="27" customHeight="1">
      <c r="A397" s="12">
        <v>605058</v>
      </c>
      <c r="B397" s="5" t="s">
        <v>877</v>
      </c>
      <c r="C397" s="5" t="s">
        <v>681</v>
      </c>
      <c r="D397" s="5"/>
      <c r="E397" s="14">
        <v>334.15</v>
      </c>
      <c r="F397" s="22" t="s">
        <v>39</v>
      </c>
      <c r="G397" s="5" t="s">
        <v>286</v>
      </c>
      <c r="H397" s="5">
        <v>1</v>
      </c>
      <c r="I397" s="5" t="s">
        <v>31</v>
      </c>
      <c r="J397" s="15">
        <v>5902052120499</v>
      </c>
      <c r="K397" s="5">
        <v>4.5</v>
      </c>
      <c r="L397" s="5">
        <v>35</v>
      </c>
      <c r="M397" s="5">
        <v>18</v>
      </c>
      <c r="N397" s="5">
        <v>20</v>
      </c>
      <c r="O397" s="13">
        <v>12600</v>
      </c>
      <c r="R397" s="15" t="s">
        <v>453</v>
      </c>
      <c r="S397" s="23" t="s">
        <v>330</v>
      </c>
      <c r="T397" s="23" t="s">
        <v>27</v>
      </c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  <c r="AL397"/>
      <c r="AM397"/>
      <c r="AN397"/>
      <c r="AO397"/>
      <c r="AP397"/>
      <c r="AQ397"/>
      <c r="AR397"/>
      <c r="AS397"/>
      <c r="AT397"/>
      <c r="AU397"/>
      <c r="AV397"/>
      <c r="AW397"/>
      <c r="AX397"/>
      <c r="AY397"/>
      <c r="AZ397"/>
      <c r="BA397"/>
      <c r="BB397"/>
      <c r="BC397"/>
      <c r="BD397"/>
      <c r="BE397"/>
    </row>
    <row r="398" spans="1:57" ht="27" customHeight="1">
      <c r="A398" s="12">
        <v>605086</v>
      </c>
      <c r="B398" s="5" t="s">
        <v>878</v>
      </c>
      <c r="C398" s="12" t="s">
        <v>879</v>
      </c>
      <c r="D398" s="13">
        <v>368.2</v>
      </c>
      <c r="E398" s="14">
        <v>412.4</v>
      </c>
      <c r="F398" s="19">
        <v>0.12004345464421506</v>
      </c>
      <c r="G398" s="5" t="s">
        <v>286</v>
      </c>
      <c r="H398" s="5">
        <v>1</v>
      </c>
      <c r="I398" s="5" t="s">
        <v>31</v>
      </c>
      <c r="J398" s="5">
        <v>5902052114696</v>
      </c>
      <c r="K398" s="5">
        <v>4.8</v>
      </c>
      <c r="L398" s="5">
        <v>35</v>
      </c>
      <c r="M398" s="5">
        <v>18</v>
      </c>
      <c r="N398" s="5">
        <v>20</v>
      </c>
      <c r="O398" s="5">
        <f aca="true" t="shared" si="55" ref="O398:O399">L398*M398*N398</f>
        <v>12600</v>
      </c>
      <c r="R398" s="15" t="s">
        <v>453</v>
      </c>
      <c r="S398" s="23" t="s">
        <v>330</v>
      </c>
      <c r="T398" s="23" t="s">
        <v>27</v>
      </c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/>
      <c r="AK398"/>
      <c r="AL398"/>
      <c r="AM398"/>
      <c r="AN398"/>
      <c r="AO398"/>
      <c r="AP398"/>
      <c r="AQ398"/>
      <c r="AR398"/>
      <c r="AS398"/>
      <c r="AT398"/>
      <c r="AU398"/>
      <c r="AV398"/>
      <c r="AW398"/>
      <c r="AX398"/>
      <c r="AY398"/>
      <c r="AZ398"/>
      <c r="BA398"/>
      <c r="BB398"/>
      <c r="BC398"/>
      <c r="BD398"/>
      <c r="BE398"/>
    </row>
    <row r="399" spans="1:57" ht="27" customHeight="1">
      <c r="A399" s="12">
        <v>605087</v>
      </c>
      <c r="B399" s="5" t="s">
        <v>880</v>
      </c>
      <c r="C399" s="12" t="s">
        <v>879</v>
      </c>
      <c r="D399" s="13">
        <v>350.65</v>
      </c>
      <c r="E399" s="14">
        <v>406.4</v>
      </c>
      <c r="F399" s="19">
        <v>0.1589904463139884</v>
      </c>
      <c r="G399" s="5" t="s">
        <v>286</v>
      </c>
      <c r="H399" s="5">
        <v>1</v>
      </c>
      <c r="I399" s="5" t="s">
        <v>31</v>
      </c>
      <c r="J399" s="5">
        <v>5902052114702</v>
      </c>
      <c r="K399" s="5">
        <v>4.8</v>
      </c>
      <c r="L399" s="5">
        <v>35</v>
      </c>
      <c r="M399" s="5">
        <v>18</v>
      </c>
      <c r="N399" s="5">
        <v>20</v>
      </c>
      <c r="O399" s="5">
        <f t="shared" si="55"/>
        <v>12600</v>
      </c>
      <c r="R399" s="15" t="s">
        <v>453</v>
      </c>
      <c r="S399" s="23" t="s">
        <v>330</v>
      </c>
      <c r="T399" s="23" t="s">
        <v>27</v>
      </c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  <c r="AJ399"/>
      <c r="AK399"/>
      <c r="AL399"/>
      <c r="AM399"/>
      <c r="AN399"/>
      <c r="AO399"/>
      <c r="AP399"/>
      <c r="AQ399"/>
      <c r="AR399"/>
      <c r="AS399"/>
      <c r="AT399"/>
      <c r="AU399"/>
      <c r="AV399"/>
      <c r="AW399"/>
      <c r="AX399"/>
      <c r="AY399"/>
      <c r="AZ399"/>
      <c r="BA399"/>
      <c r="BB399"/>
      <c r="BC399"/>
      <c r="BD399"/>
      <c r="BE399"/>
    </row>
    <row r="400" spans="1:57" ht="27" customHeight="1">
      <c r="A400" s="12">
        <v>605088</v>
      </c>
      <c r="B400" s="5" t="s">
        <v>881</v>
      </c>
      <c r="C400" s="12" t="s">
        <v>879</v>
      </c>
      <c r="D400" s="12"/>
      <c r="E400" s="14">
        <v>406.4</v>
      </c>
      <c r="F400" s="22" t="s">
        <v>39</v>
      </c>
      <c r="G400" s="5" t="s">
        <v>286</v>
      </c>
      <c r="H400" s="5">
        <v>1</v>
      </c>
      <c r="I400" s="5" t="s">
        <v>31</v>
      </c>
      <c r="J400" s="15">
        <v>5902052120505</v>
      </c>
      <c r="K400" s="5">
        <v>4.8</v>
      </c>
      <c r="L400" s="5">
        <v>35</v>
      </c>
      <c r="M400" s="5">
        <v>18</v>
      </c>
      <c r="N400" s="5">
        <v>20</v>
      </c>
      <c r="O400" s="13">
        <v>12600</v>
      </c>
      <c r="R400" s="15" t="s">
        <v>453</v>
      </c>
      <c r="S400" s="23" t="s">
        <v>330</v>
      </c>
      <c r="T400" s="23" t="s">
        <v>27</v>
      </c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  <c r="AK400"/>
      <c r="AL400"/>
      <c r="AM400"/>
      <c r="AN400"/>
      <c r="AO400"/>
      <c r="AP400"/>
      <c r="AQ400"/>
      <c r="AR400"/>
      <c r="AS400"/>
      <c r="AT400"/>
      <c r="AU400"/>
      <c r="AV400"/>
      <c r="AW400"/>
      <c r="AX400"/>
      <c r="AY400"/>
      <c r="AZ400"/>
      <c r="BA400"/>
      <c r="BB400"/>
      <c r="BC400"/>
      <c r="BD400"/>
      <c r="BE400"/>
    </row>
    <row r="401" spans="1:57" ht="27" customHeight="1">
      <c r="A401" s="12">
        <v>605076</v>
      </c>
      <c r="B401" s="5" t="s">
        <v>882</v>
      </c>
      <c r="C401" s="12" t="s">
        <v>883</v>
      </c>
      <c r="D401" s="13">
        <v>415.4</v>
      </c>
      <c r="E401" s="14">
        <v>465.25</v>
      </c>
      <c r="F401" s="19">
        <v>0.12000481463649493</v>
      </c>
      <c r="G401" s="5" t="s">
        <v>286</v>
      </c>
      <c r="H401" s="5">
        <v>1</v>
      </c>
      <c r="I401" s="5" t="s">
        <v>31</v>
      </c>
      <c r="J401" s="5">
        <v>5902052114719</v>
      </c>
      <c r="K401" s="5">
        <v>4.7</v>
      </c>
      <c r="L401" s="5">
        <v>35</v>
      </c>
      <c r="M401" s="5">
        <v>18</v>
      </c>
      <c r="N401" s="5">
        <v>20</v>
      </c>
      <c r="O401" s="5">
        <f aca="true" t="shared" si="56" ref="O401:O402">L401*M401*N401</f>
        <v>12600</v>
      </c>
      <c r="R401" s="15" t="s">
        <v>453</v>
      </c>
      <c r="S401" s="23" t="s">
        <v>330</v>
      </c>
      <c r="T401" s="23" t="s">
        <v>27</v>
      </c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  <c r="AJ401"/>
      <c r="AK401"/>
      <c r="AL401"/>
      <c r="AM401"/>
      <c r="AN401"/>
      <c r="AO401"/>
      <c r="AP401"/>
      <c r="AQ401"/>
      <c r="AR401"/>
      <c r="AS401"/>
      <c r="AT401"/>
      <c r="AU401"/>
      <c r="AV401"/>
      <c r="AW401"/>
      <c r="AX401"/>
      <c r="AY401"/>
      <c r="AZ401"/>
      <c r="BA401"/>
      <c r="BB401"/>
      <c r="BC401"/>
      <c r="BD401"/>
      <c r="BE401"/>
    </row>
    <row r="402" spans="1:57" ht="27" customHeight="1">
      <c r="A402" s="12">
        <v>605077</v>
      </c>
      <c r="B402" s="5" t="s">
        <v>884</v>
      </c>
      <c r="C402" s="12" t="s">
        <v>883</v>
      </c>
      <c r="D402" s="13">
        <v>395.6</v>
      </c>
      <c r="E402" s="14">
        <v>459.25</v>
      </c>
      <c r="F402" s="19">
        <v>0.16089484327603643</v>
      </c>
      <c r="G402" s="5" t="s">
        <v>286</v>
      </c>
      <c r="H402" s="5">
        <v>1</v>
      </c>
      <c r="I402" s="5" t="s">
        <v>31</v>
      </c>
      <c r="J402" s="5">
        <v>5902052114726</v>
      </c>
      <c r="K402" s="5">
        <v>4.7</v>
      </c>
      <c r="L402" s="5">
        <v>35</v>
      </c>
      <c r="M402" s="5">
        <v>18</v>
      </c>
      <c r="N402" s="5">
        <v>20</v>
      </c>
      <c r="O402" s="5">
        <f t="shared" si="56"/>
        <v>12600</v>
      </c>
      <c r="R402" s="15" t="s">
        <v>453</v>
      </c>
      <c r="S402" s="23" t="s">
        <v>330</v>
      </c>
      <c r="T402" s="23" t="s">
        <v>27</v>
      </c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  <c r="AK402"/>
      <c r="AL402"/>
      <c r="AM402"/>
      <c r="AN402"/>
      <c r="AO402"/>
      <c r="AP402"/>
      <c r="AQ402"/>
      <c r="AR402"/>
      <c r="AS402"/>
      <c r="AT402"/>
      <c r="AU402"/>
      <c r="AV402"/>
      <c r="AW402"/>
      <c r="AX402"/>
      <c r="AY402"/>
      <c r="AZ402"/>
      <c r="BA402"/>
      <c r="BB402"/>
      <c r="BC402"/>
      <c r="BD402"/>
      <c r="BE402"/>
    </row>
    <row r="403" spans="1:57" ht="27" customHeight="1">
      <c r="A403" s="12">
        <v>605078</v>
      </c>
      <c r="B403" s="5" t="s">
        <v>885</v>
      </c>
      <c r="C403" s="12" t="s">
        <v>883</v>
      </c>
      <c r="D403" s="12"/>
      <c r="E403" s="14">
        <v>459.25</v>
      </c>
      <c r="F403" s="22" t="s">
        <v>39</v>
      </c>
      <c r="G403" s="5" t="s">
        <v>286</v>
      </c>
      <c r="H403" s="5">
        <v>1</v>
      </c>
      <c r="I403" s="5" t="s">
        <v>31</v>
      </c>
      <c r="J403" s="15">
        <v>5902052120512</v>
      </c>
      <c r="K403" s="5">
        <v>4.7</v>
      </c>
      <c r="L403" s="5">
        <v>35</v>
      </c>
      <c r="M403" s="5">
        <v>18</v>
      </c>
      <c r="N403" s="5">
        <v>20</v>
      </c>
      <c r="O403" s="13">
        <v>12600</v>
      </c>
      <c r="R403" s="15" t="s">
        <v>453</v>
      </c>
      <c r="S403" s="23" t="s">
        <v>330</v>
      </c>
      <c r="T403" s="23" t="s">
        <v>27</v>
      </c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  <c r="AK403"/>
      <c r="AL403"/>
      <c r="AM403"/>
      <c r="AN403"/>
      <c r="AO403"/>
      <c r="AP403"/>
      <c r="AQ403"/>
      <c r="AR403"/>
      <c r="AS403"/>
      <c r="AT403"/>
      <c r="AU403"/>
      <c r="AV403"/>
      <c r="AW403"/>
      <c r="AX403"/>
      <c r="AY403"/>
      <c r="AZ403"/>
      <c r="BA403"/>
      <c r="BB403"/>
      <c r="BC403"/>
      <c r="BD403"/>
      <c r="BE403"/>
    </row>
    <row r="404" spans="1:57" s="18" customFormat="1" ht="27" customHeight="1">
      <c r="A404" s="16"/>
      <c r="B404" s="16"/>
      <c r="C404" s="16"/>
      <c r="D404" s="17"/>
      <c r="E404" s="17"/>
      <c r="F404" s="17"/>
      <c r="G404" s="16"/>
      <c r="H404" s="16"/>
      <c r="I404" s="16"/>
      <c r="J404" s="16"/>
      <c r="K404" s="16"/>
      <c r="L404" s="16"/>
      <c r="M404" s="16"/>
      <c r="N404" s="16"/>
      <c r="O404" s="16"/>
      <c r="P404" s="16"/>
      <c r="Q404" s="16"/>
      <c r="R404" s="16"/>
      <c r="S404" s="16"/>
      <c r="T404" s="16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  <c r="AJ404"/>
      <c r="AK404"/>
      <c r="AL404"/>
      <c r="AM404"/>
      <c r="AN404"/>
      <c r="AO404"/>
      <c r="AP404"/>
      <c r="AQ404"/>
      <c r="AR404"/>
      <c r="AS404"/>
      <c r="AT404"/>
      <c r="AU404"/>
      <c r="AV404"/>
      <c r="AW404"/>
      <c r="AX404"/>
      <c r="AY404"/>
      <c r="AZ404"/>
      <c r="BA404"/>
      <c r="BB404"/>
      <c r="BC404"/>
      <c r="BD404"/>
      <c r="BE404"/>
    </row>
    <row r="405" spans="1:57" ht="27" customHeight="1">
      <c r="A405" s="4" t="s">
        <v>886</v>
      </c>
      <c r="B405" s="20" t="s">
        <v>887</v>
      </c>
      <c r="C405" s="12" t="s">
        <v>888</v>
      </c>
      <c r="D405" s="13">
        <v>157.75</v>
      </c>
      <c r="E405" s="14">
        <v>167.2</v>
      </c>
      <c r="F405" s="19">
        <v>0.05990491283676702</v>
      </c>
      <c r="G405" s="5" t="s">
        <v>286</v>
      </c>
      <c r="H405" s="5">
        <v>1</v>
      </c>
      <c r="I405" s="5" t="s">
        <v>31</v>
      </c>
      <c r="J405" s="5">
        <v>5902052110193</v>
      </c>
      <c r="K405" s="5">
        <v>3.9</v>
      </c>
      <c r="L405" s="5">
        <v>34</v>
      </c>
      <c r="M405" s="5">
        <v>18</v>
      </c>
      <c r="N405" s="5">
        <v>14</v>
      </c>
      <c r="O405" s="5">
        <f aca="true" t="shared" si="57" ref="O405:O408">L405*M405*N405</f>
        <v>8568</v>
      </c>
      <c r="R405" s="4" t="s">
        <v>719</v>
      </c>
      <c r="S405" s="23" t="s">
        <v>720</v>
      </c>
      <c r="T405" s="5" t="s">
        <v>721</v>
      </c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  <c r="AJ405"/>
      <c r="AK405"/>
      <c r="AL405"/>
      <c r="AM405"/>
      <c r="AN405"/>
      <c r="AO405"/>
      <c r="AP405"/>
      <c r="AQ405"/>
      <c r="AR405"/>
      <c r="AS405"/>
      <c r="AT405"/>
      <c r="AU405"/>
      <c r="AV405"/>
      <c r="AW405"/>
      <c r="AX405"/>
      <c r="AY405"/>
      <c r="AZ405"/>
      <c r="BA405"/>
      <c r="BB405"/>
      <c r="BC405"/>
      <c r="BD405"/>
      <c r="BE405"/>
    </row>
    <row r="406" spans="1:57" ht="27" customHeight="1">
      <c r="A406" s="4" t="s">
        <v>889</v>
      </c>
      <c r="B406" s="5" t="s">
        <v>890</v>
      </c>
      <c r="C406" s="5" t="s">
        <v>891</v>
      </c>
      <c r="D406" s="13">
        <v>183.5</v>
      </c>
      <c r="E406" s="14">
        <v>194.5</v>
      </c>
      <c r="F406" s="19">
        <v>0.05994550408719346</v>
      </c>
      <c r="G406" s="5" t="s">
        <v>286</v>
      </c>
      <c r="H406" s="5">
        <v>1</v>
      </c>
      <c r="I406" s="5" t="s">
        <v>31</v>
      </c>
      <c r="J406" s="5">
        <v>5902052110209</v>
      </c>
      <c r="K406" s="5">
        <v>5.7</v>
      </c>
      <c r="L406" s="5">
        <v>53</v>
      </c>
      <c r="M406" s="5">
        <v>18</v>
      </c>
      <c r="N406" s="5">
        <v>14</v>
      </c>
      <c r="O406" s="5">
        <f t="shared" si="57"/>
        <v>13356</v>
      </c>
      <c r="R406" s="4" t="s">
        <v>719</v>
      </c>
      <c r="S406" s="23" t="s">
        <v>720</v>
      </c>
      <c r="T406" s="5" t="s">
        <v>721</v>
      </c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/>
      <c r="AK406"/>
      <c r="AL406"/>
      <c r="AM406"/>
      <c r="AN406"/>
      <c r="AO406"/>
      <c r="AP406"/>
      <c r="AQ406"/>
      <c r="AR406"/>
      <c r="AS406"/>
      <c r="AT406"/>
      <c r="AU406"/>
      <c r="AV406"/>
      <c r="AW406"/>
      <c r="AX406"/>
      <c r="AY406"/>
      <c r="AZ406"/>
      <c r="BA406"/>
      <c r="BB406"/>
      <c r="BC406"/>
      <c r="BD406"/>
      <c r="BE406"/>
    </row>
    <row r="407" spans="1:57" ht="27" customHeight="1">
      <c r="A407" s="4" t="s">
        <v>892</v>
      </c>
      <c r="B407" s="5" t="s">
        <v>893</v>
      </c>
      <c r="C407" s="5" t="s">
        <v>894</v>
      </c>
      <c r="D407" s="13">
        <v>245.65</v>
      </c>
      <c r="E407" s="14">
        <v>260.40000000000003</v>
      </c>
      <c r="F407" s="19">
        <v>0.060044779157337747</v>
      </c>
      <c r="G407" s="5" t="s">
        <v>286</v>
      </c>
      <c r="H407" s="5">
        <v>1</v>
      </c>
      <c r="I407" s="5" t="s">
        <v>31</v>
      </c>
      <c r="J407" s="5">
        <v>5902052110216</v>
      </c>
      <c r="K407" s="5">
        <v>8.2</v>
      </c>
      <c r="L407" s="5">
        <v>77</v>
      </c>
      <c r="M407" s="5">
        <v>18</v>
      </c>
      <c r="N407" s="5">
        <v>14</v>
      </c>
      <c r="O407" s="5">
        <f t="shared" si="57"/>
        <v>19404</v>
      </c>
      <c r="R407" s="4" t="s">
        <v>719</v>
      </c>
      <c r="S407" s="23" t="s">
        <v>720</v>
      </c>
      <c r="T407" s="5" t="s">
        <v>721</v>
      </c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  <c r="AJ407"/>
      <c r="AK407"/>
      <c r="AL407"/>
      <c r="AM407"/>
      <c r="AN407"/>
      <c r="AO407"/>
      <c r="AP407"/>
      <c r="AQ407"/>
      <c r="AR407"/>
      <c r="AS407"/>
      <c r="AT407"/>
      <c r="AU407"/>
      <c r="AV407"/>
      <c r="AW407"/>
      <c r="AX407"/>
      <c r="AY407"/>
      <c r="AZ407"/>
      <c r="BA407"/>
      <c r="BB407"/>
      <c r="BC407"/>
      <c r="BD407"/>
      <c r="BE407"/>
    </row>
    <row r="408" spans="1:57" ht="27" customHeight="1">
      <c r="A408" s="4" t="s">
        <v>895</v>
      </c>
      <c r="B408" s="5" t="s">
        <v>896</v>
      </c>
      <c r="C408" s="5"/>
      <c r="D408" s="13">
        <v>24.15</v>
      </c>
      <c r="E408" s="14">
        <v>25.6</v>
      </c>
      <c r="F408" s="19">
        <v>0.0600414078674949</v>
      </c>
      <c r="G408" s="5" t="s">
        <v>286</v>
      </c>
      <c r="H408" s="5">
        <v>1</v>
      </c>
      <c r="I408" s="5" t="s">
        <v>31</v>
      </c>
      <c r="J408" s="5">
        <v>5902052102006</v>
      </c>
      <c r="K408" s="5">
        <v>2.5</v>
      </c>
      <c r="L408" s="5">
        <v>0</v>
      </c>
      <c r="M408" s="5">
        <v>0</v>
      </c>
      <c r="N408" s="5">
        <v>0</v>
      </c>
      <c r="O408" s="5">
        <f t="shared" si="57"/>
        <v>0</v>
      </c>
      <c r="P408" s="5" t="s">
        <v>50</v>
      </c>
      <c r="R408" s="15" t="s">
        <v>453</v>
      </c>
      <c r="S408" s="23" t="s">
        <v>330</v>
      </c>
      <c r="T408" s="23" t="s">
        <v>27</v>
      </c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  <c r="AJ408"/>
      <c r="AK408"/>
      <c r="AL408"/>
      <c r="AM408"/>
      <c r="AN408"/>
      <c r="AO408"/>
      <c r="AP408"/>
      <c r="AQ408"/>
      <c r="AR408"/>
      <c r="AS408"/>
      <c r="AT408"/>
      <c r="AU408"/>
      <c r="AV408"/>
      <c r="AW408"/>
      <c r="AX408"/>
      <c r="AY408"/>
      <c r="AZ408"/>
      <c r="BA408"/>
      <c r="BB408"/>
      <c r="BC408"/>
      <c r="BD408"/>
      <c r="BE408"/>
    </row>
    <row r="409" spans="1:57" s="18" customFormat="1" ht="27" customHeight="1">
      <c r="A409" s="16"/>
      <c r="B409" s="16"/>
      <c r="C409" s="16"/>
      <c r="D409" s="17"/>
      <c r="E409" s="17"/>
      <c r="F409" s="17"/>
      <c r="G409" s="16"/>
      <c r="H409" s="16"/>
      <c r="I409" s="16"/>
      <c r="J409" s="16"/>
      <c r="K409" s="16"/>
      <c r="L409" s="16"/>
      <c r="M409" s="16"/>
      <c r="N409" s="16"/>
      <c r="O409" s="16"/>
      <c r="P409" s="16"/>
      <c r="Q409" s="16"/>
      <c r="R409" s="16"/>
      <c r="S409" s="16"/>
      <c r="T409" s="16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/>
      <c r="AK409"/>
      <c r="AL409"/>
      <c r="AM409"/>
      <c r="AN409"/>
      <c r="AO409"/>
      <c r="AP409"/>
      <c r="AQ409"/>
      <c r="AR409"/>
      <c r="AS409"/>
      <c r="AT409"/>
      <c r="AU409"/>
      <c r="AV409"/>
      <c r="AW409"/>
      <c r="AX409"/>
      <c r="AY409"/>
      <c r="AZ409"/>
      <c r="BA409"/>
      <c r="BB409"/>
      <c r="BC409"/>
      <c r="BD409"/>
      <c r="BE409"/>
    </row>
    <row r="410" spans="1:57" ht="27" customHeight="1">
      <c r="A410" s="4">
        <v>606002</v>
      </c>
      <c r="B410" s="20" t="s">
        <v>897</v>
      </c>
      <c r="C410" s="12" t="s">
        <v>898</v>
      </c>
      <c r="D410" s="13">
        <v>141.7</v>
      </c>
      <c r="E410" s="14">
        <v>150.20000000000002</v>
      </c>
      <c r="F410" s="19">
        <v>0.05998588567395924</v>
      </c>
      <c r="G410" s="5" t="s">
        <v>286</v>
      </c>
      <c r="H410" s="5">
        <v>1</v>
      </c>
      <c r="I410" s="5" t="s">
        <v>31</v>
      </c>
      <c r="J410" s="4" t="s">
        <v>899</v>
      </c>
      <c r="K410" s="5">
        <v>6.2</v>
      </c>
      <c r="L410" s="5">
        <v>53</v>
      </c>
      <c r="M410" s="5">
        <v>19</v>
      </c>
      <c r="N410" s="5">
        <v>14.5</v>
      </c>
      <c r="O410" s="5">
        <f aca="true" t="shared" si="58" ref="O410:O417">L410*M410*N410</f>
        <v>14601.5</v>
      </c>
      <c r="Q410" s="15"/>
      <c r="R410" s="4" t="s">
        <v>719</v>
      </c>
      <c r="S410" s="23" t="s">
        <v>720</v>
      </c>
      <c r="T410" s="5" t="s">
        <v>721</v>
      </c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  <c r="AJ410"/>
      <c r="AK410"/>
      <c r="AL410"/>
      <c r="AM410"/>
      <c r="AN410"/>
      <c r="AO410"/>
      <c r="AP410"/>
      <c r="AQ410"/>
      <c r="AR410"/>
      <c r="AS410"/>
      <c r="AT410"/>
      <c r="AU410"/>
      <c r="AV410"/>
      <c r="AW410"/>
      <c r="AX410"/>
      <c r="AY410"/>
      <c r="AZ410"/>
      <c r="BA410"/>
      <c r="BB410"/>
      <c r="BC410"/>
      <c r="BD410"/>
      <c r="BE410"/>
    </row>
    <row r="411" spans="1:57" ht="27" customHeight="1">
      <c r="A411" s="4">
        <v>606005</v>
      </c>
      <c r="B411" s="5" t="s">
        <v>900</v>
      </c>
      <c r="C411" s="5" t="s">
        <v>901</v>
      </c>
      <c r="D411" s="13">
        <v>58.7</v>
      </c>
      <c r="E411" s="14">
        <v>62.2</v>
      </c>
      <c r="F411" s="19">
        <v>0.05962521294718903</v>
      </c>
      <c r="G411" s="5" t="s">
        <v>286</v>
      </c>
      <c r="H411" s="5">
        <v>1</v>
      </c>
      <c r="I411" s="5" t="s">
        <v>31</v>
      </c>
      <c r="J411" s="4" t="s">
        <v>902</v>
      </c>
      <c r="K411" s="5">
        <v>3.15</v>
      </c>
      <c r="L411" s="5">
        <v>42.5</v>
      </c>
      <c r="M411" s="5">
        <v>24</v>
      </c>
      <c r="N411" s="5">
        <v>7.5</v>
      </c>
      <c r="O411" s="5">
        <f t="shared" si="58"/>
        <v>7650</v>
      </c>
      <c r="Q411" s="15"/>
      <c r="R411" s="45" t="s">
        <v>863</v>
      </c>
      <c r="S411" s="23" t="s">
        <v>864</v>
      </c>
      <c r="T411" s="5" t="s">
        <v>721</v>
      </c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  <c r="AJ411"/>
      <c r="AK411"/>
      <c r="AL411"/>
      <c r="AM411"/>
      <c r="AN411"/>
      <c r="AO411"/>
      <c r="AP411"/>
      <c r="AQ411"/>
      <c r="AR411"/>
      <c r="AS411"/>
      <c r="AT411"/>
      <c r="AU411"/>
      <c r="AV411"/>
      <c r="AW411"/>
      <c r="AX411"/>
      <c r="AY411"/>
      <c r="AZ411"/>
      <c r="BA411"/>
      <c r="BB411"/>
      <c r="BC411"/>
      <c r="BD411"/>
      <c r="BE411"/>
    </row>
    <row r="412" spans="1:57" ht="27" customHeight="1">
      <c r="A412" s="4">
        <v>606006</v>
      </c>
      <c r="B412" s="5" t="s">
        <v>903</v>
      </c>
      <c r="C412" s="5" t="s">
        <v>904</v>
      </c>
      <c r="D412" s="13">
        <v>64.7</v>
      </c>
      <c r="E412" s="14">
        <v>68.60000000000001</v>
      </c>
      <c r="F412" s="19">
        <v>0.060278207109737414</v>
      </c>
      <c r="G412" s="5" t="s">
        <v>286</v>
      </c>
      <c r="H412" s="5">
        <v>1</v>
      </c>
      <c r="I412" s="5" t="s">
        <v>31</v>
      </c>
      <c r="J412" s="4" t="s">
        <v>905</v>
      </c>
      <c r="K412" s="5">
        <v>3.75</v>
      </c>
      <c r="L412" s="5">
        <v>55</v>
      </c>
      <c r="M412" s="5">
        <v>24</v>
      </c>
      <c r="N412" s="5">
        <v>7.5</v>
      </c>
      <c r="O412" s="5">
        <f t="shared" si="58"/>
        <v>9900</v>
      </c>
      <c r="Q412" s="15"/>
      <c r="R412" s="45" t="s">
        <v>863</v>
      </c>
      <c r="S412" s="23" t="s">
        <v>864</v>
      </c>
      <c r="T412" s="5" t="s">
        <v>721</v>
      </c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/>
      <c r="AK412"/>
      <c r="AL412"/>
      <c r="AM412"/>
      <c r="AN412"/>
      <c r="AO412"/>
      <c r="AP412"/>
      <c r="AQ412"/>
      <c r="AR412"/>
      <c r="AS412"/>
      <c r="AT412"/>
      <c r="AU412"/>
      <c r="AV412"/>
      <c r="AW412"/>
      <c r="AX412"/>
      <c r="AY412"/>
      <c r="AZ412"/>
      <c r="BA412"/>
      <c r="BB412"/>
      <c r="BC412"/>
      <c r="BD412"/>
      <c r="BE412"/>
    </row>
    <row r="413" spans="1:57" ht="27" customHeight="1">
      <c r="A413" s="4">
        <v>606007</v>
      </c>
      <c r="B413" s="5" t="s">
        <v>906</v>
      </c>
      <c r="C413" s="5" t="s">
        <v>907</v>
      </c>
      <c r="D413" s="13">
        <v>70.4</v>
      </c>
      <c r="E413" s="14">
        <v>74.60000000000001</v>
      </c>
      <c r="F413" s="19">
        <v>0.05965909090909105</v>
      </c>
      <c r="G413" s="5" t="s">
        <v>286</v>
      </c>
      <c r="H413" s="5">
        <v>1</v>
      </c>
      <c r="I413" s="5" t="s">
        <v>31</v>
      </c>
      <c r="J413" s="4" t="s">
        <v>908</v>
      </c>
      <c r="K413" s="5">
        <v>4.15</v>
      </c>
      <c r="L413" s="5">
        <v>67.5</v>
      </c>
      <c r="M413" s="5">
        <v>24</v>
      </c>
      <c r="N413" s="5">
        <v>7.5</v>
      </c>
      <c r="O413" s="5">
        <f t="shared" si="58"/>
        <v>12150</v>
      </c>
      <c r="Q413" s="15"/>
      <c r="R413" s="45" t="s">
        <v>863</v>
      </c>
      <c r="S413" s="23" t="s">
        <v>864</v>
      </c>
      <c r="T413" s="5" t="s">
        <v>721</v>
      </c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  <c r="AJ413"/>
      <c r="AK413"/>
      <c r="AL413"/>
      <c r="AM413"/>
      <c r="AN413"/>
      <c r="AO413"/>
      <c r="AP413"/>
      <c r="AQ413"/>
      <c r="AR413"/>
      <c r="AS413"/>
      <c r="AT413"/>
      <c r="AU413"/>
      <c r="AV413"/>
      <c r="AW413"/>
      <c r="AX413"/>
      <c r="AY413"/>
      <c r="AZ413"/>
      <c r="BA413"/>
      <c r="BB413"/>
      <c r="BC413"/>
      <c r="BD413"/>
      <c r="BE413"/>
    </row>
    <row r="414" spans="1:57" ht="27" customHeight="1">
      <c r="A414" s="4">
        <v>616011</v>
      </c>
      <c r="B414" s="5" t="s">
        <v>909</v>
      </c>
      <c r="C414" s="5"/>
      <c r="D414" s="13">
        <v>164.55</v>
      </c>
      <c r="E414" s="14">
        <v>174.4</v>
      </c>
      <c r="F414" s="19">
        <v>0.059860224855667</v>
      </c>
      <c r="G414" s="5" t="s">
        <v>286</v>
      </c>
      <c r="H414" s="5">
        <v>1</v>
      </c>
      <c r="I414" s="5" t="s">
        <v>31</v>
      </c>
      <c r="J414" s="4" t="s">
        <v>910</v>
      </c>
      <c r="K414" s="5">
        <v>5.7</v>
      </c>
      <c r="L414" s="5">
        <v>53</v>
      </c>
      <c r="M414" s="5">
        <v>18</v>
      </c>
      <c r="N414" s="5">
        <v>14</v>
      </c>
      <c r="O414" s="5">
        <f t="shared" si="58"/>
        <v>13356</v>
      </c>
      <c r="Q414" s="15"/>
      <c r="R414" s="4" t="s">
        <v>719</v>
      </c>
      <c r="S414" s="23" t="s">
        <v>720</v>
      </c>
      <c r="T414" s="5" t="s">
        <v>721</v>
      </c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  <c r="AJ414"/>
      <c r="AK414"/>
      <c r="AL414"/>
      <c r="AM414"/>
      <c r="AN414"/>
      <c r="AO414"/>
      <c r="AP414"/>
      <c r="AQ414"/>
      <c r="AR414"/>
      <c r="AS414"/>
      <c r="AT414"/>
      <c r="AU414"/>
      <c r="AV414"/>
      <c r="AW414"/>
      <c r="AX414"/>
      <c r="AY414"/>
      <c r="AZ414"/>
      <c r="BA414"/>
      <c r="BB414"/>
      <c r="BC414"/>
      <c r="BD414"/>
      <c r="BE414"/>
    </row>
    <row r="415" spans="1:57" ht="27" customHeight="1">
      <c r="A415" s="4">
        <v>616012</v>
      </c>
      <c r="B415" s="5" t="s">
        <v>911</v>
      </c>
      <c r="C415" s="5"/>
      <c r="D415" s="13">
        <v>217.9</v>
      </c>
      <c r="E415" s="14">
        <v>230.95</v>
      </c>
      <c r="F415" s="19">
        <v>0.059889857732905005</v>
      </c>
      <c r="G415" s="5" t="s">
        <v>286</v>
      </c>
      <c r="H415" s="5">
        <v>1</v>
      </c>
      <c r="I415" s="5" t="s">
        <v>31</v>
      </c>
      <c r="J415" s="4" t="s">
        <v>912</v>
      </c>
      <c r="K415" s="5">
        <v>8.2</v>
      </c>
      <c r="L415" s="5">
        <v>77</v>
      </c>
      <c r="M415" s="5">
        <v>18</v>
      </c>
      <c r="N415" s="5">
        <v>14</v>
      </c>
      <c r="O415" s="5">
        <f t="shared" si="58"/>
        <v>19404</v>
      </c>
      <c r="Q415" s="15"/>
      <c r="R415" s="4" t="s">
        <v>719</v>
      </c>
      <c r="S415" s="23" t="s">
        <v>720</v>
      </c>
      <c r="T415" s="5" t="s">
        <v>721</v>
      </c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/>
      <c r="AK415"/>
      <c r="AL415"/>
      <c r="AM415"/>
      <c r="AN415"/>
      <c r="AO415"/>
      <c r="AP415"/>
      <c r="AQ415"/>
      <c r="AR415"/>
      <c r="AS415"/>
      <c r="AT415"/>
      <c r="AU415"/>
      <c r="AV415"/>
      <c r="AW415"/>
      <c r="AX415"/>
      <c r="AY415"/>
      <c r="AZ415"/>
      <c r="BA415"/>
      <c r="BB415"/>
      <c r="BC415"/>
      <c r="BD415"/>
      <c r="BE415"/>
    </row>
    <row r="416" spans="1:57" ht="27" customHeight="1">
      <c r="A416" s="4">
        <v>616013</v>
      </c>
      <c r="B416" s="5" t="s">
        <v>913</v>
      </c>
      <c r="C416" s="5"/>
      <c r="D416" s="13">
        <v>292.65</v>
      </c>
      <c r="E416" s="14">
        <v>310.20000000000005</v>
      </c>
      <c r="F416" s="19">
        <v>0.05996924654023594</v>
      </c>
      <c r="G416" s="5" t="s">
        <v>286</v>
      </c>
      <c r="H416" s="5">
        <v>1</v>
      </c>
      <c r="I416" s="5" t="s">
        <v>31</v>
      </c>
      <c r="J416" s="4" t="s">
        <v>914</v>
      </c>
      <c r="K416" s="5">
        <v>10.8</v>
      </c>
      <c r="L416" s="5">
        <v>110</v>
      </c>
      <c r="M416" s="5">
        <v>18</v>
      </c>
      <c r="N416" s="5">
        <v>14</v>
      </c>
      <c r="O416" s="5">
        <f t="shared" si="58"/>
        <v>27720</v>
      </c>
      <c r="Q416" s="15"/>
      <c r="R416" s="4" t="s">
        <v>719</v>
      </c>
      <c r="S416" s="23" t="s">
        <v>720</v>
      </c>
      <c r="T416" s="5" t="s">
        <v>721</v>
      </c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  <c r="AJ416"/>
      <c r="AK416"/>
      <c r="AL416"/>
      <c r="AM416"/>
      <c r="AN416"/>
      <c r="AO416"/>
      <c r="AP416"/>
      <c r="AQ416"/>
      <c r="AR416"/>
      <c r="AS416"/>
      <c r="AT416"/>
      <c r="AU416"/>
      <c r="AV416"/>
      <c r="AW416"/>
      <c r="AX416"/>
      <c r="AY416"/>
      <c r="AZ416"/>
      <c r="BA416"/>
      <c r="BB416"/>
      <c r="BC416"/>
      <c r="BD416"/>
      <c r="BE416"/>
    </row>
    <row r="417" spans="1:57" ht="27" customHeight="1">
      <c r="A417" s="4">
        <v>606031</v>
      </c>
      <c r="B417" s="5" t="s">
        <v>915</v>
      </c>
      <c r="C417" s="5" t="s">
        <v>874</v>
      </c>
      <c r="D417" s="13">
        <v>8.9</v>
      </c>
      <c r="E417" s="14">
        <v>8.9</v>
      </c>
      <c r="F417" s="19">
        <v>0</v>
      </c>
      <c r="G417" s="5" t="s">
        <v>286</v>
      </c>
      <c r="H417" s="5">
        <v>1</v>
      </c>
      <c r="I417" s="5" t="s">
        <v>31</v>
      </c>
      <c r="J417" s="4" t="s">
        <v>916</v>
      </c>
      <c r="K417" s="5">
        <v>0.2</v>
      </c>
      <c r="L417" s="5">
        <v>0</v>
      </c>
      <c r="M417" s="5">
        <v>0</v>
      </c>
      <c r="N417" s="5">
        <v>0</v>
      </c>
      <c r="O417" s="5">
        <f t="shared" si="58"/>
        <v>0</v>
      </c>
      <c r="P417" s="5" t="s">
        <v>50</v>
      </c>
      <c r="Q417" s="15"/>
      <c r="R417" s="15" t="s">
        <v>453</v>
      </c>
      <c r="S417" s="23" t="s">
        <v>330</v>
      </c>
      <c r="T417" s="23" t="s">
        <v>27</v>
      </c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  <c r="AJ417"/>
      <c r="AK417"/>
      <c r="AL417"/>
      <c r="AM417"/>
      <c r="AN417"/>
      <c r="AO417"/>
      <c r="AP417"/>
      <c r="AQ417"/>
      <c r="AR417"/>
      <c r="AS417"/>
      <c r="AT417"/>
      <c r="AU417"/>
      <c r="AV417"/>
      <c r="AW417"/>
      <c r="AX417"/>
      <c r="AY417"/>
      <c r="AZ417"/>
      <c r="BA417"/>
      <c r="BB417"/>
      <c r="BC417"/>
      <c r="BD417"/>
      <c r="BE417"/>
    </row>
    <row r="418" spans="1:57" s="18" customFormat="1" ht="27" customHeight="1">
      <c r="A418" s="16"/>
      <c r="B418" s="16"/>
      <c r="C418" s="16"/>
      <c r="D418" s="17"/>
      <c r="E418" s="17"/>
      <c r="F418" s="17"/>
      <c r="G418" s="16"/>
      <c r="H418" s="16"/>
      <c r="I418" s="16"/>
      <c r="J418" s="16"/>
      <c r="K418" s="16"/>
      <c r="L418" s="16"/>
      <c r="M418" s="16"/>
      <c r="N418" s="16"/>
      <c r="O418" s="16"/>
      <c r="P418" s="16"/>
      <c r="Q418" s="16"/>
      <c r="R418" s="16"/>
      <c r="S418" s="16"/>
      <c r="T418" s="16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/>
      <c r="AK418"/>
      <c r="AL418"/>
      <c r="AM418"/>
      <c r="AN418"/>
      <c r="AO418"/>
      <c r="AP418"/>
      <c r="AQ418"/>
      <c r="AR418"/>
      <c r="AS418"/>
      <c r="AT418"/>
      <c r="AU418"/>
      <c r="AV418"/>
      <c r="AW418"/>
      <c r="AX418"/>
      <c r="AY418"/>
      <c r="AZ418"/>
      <c r="BA418"/>
      <c r="BB418"/>
      <c r="BC418"/>
      <c r="BD418"/>
      <c r="BE418"/>
    </row>
    <row r="419" spans="1:57" ht="27" customHeight="1">
      <c r="A419" s="4">
        <v>606002</v>
      </c>
      <c r="B419" s="20" t="s">
        <v>897</v>
      </c>
      <c r="C419" s="12" t="s">
        <v>898</v>
      </c>
      <c r="D419" s="13">
        <v>141.7</v>
      </c>
      <c r="E419" s="14">
        <v>150.20000000000002</v>
      </c>
      <c r="F419" s="19">
        <v>0.05998588567395924</v>
      </c>
      <c r="G419" s="5" t="s">
        <v>286</v>
      </c>
      <c r="H419" s="5">
        <v>1</v>
      </c>
      <c r="I419" s="5" t="s">
        <v>31</v>
      </c>
      <c r="J419" s="4" t="s">
        <v>899</v>
      </c>
      <c r="K419" s="5">
        <v>6.2</v>
      </c>
      <c r="L419" s="5">
        <v>53</v>
      </c>
      <c r="M419" s="5">
        <v>19</v>
      </c>
      <c r="N419" s="5">
        <v>14.5</v>
      </c>
      <c r="O419" s="5">
        <f aca="true" t="shared" si="59" ref="O419:O427">L419*M419*N419</f>
        <v>14601.5</v>
      </c>
      <c r="Q419" s="15"/>
      <c r="R419" s="4" t="s">
        <v>719</v>
      </c>
      <c r="S419" s="23" t="s">
        <v>720</v>
      </c>
      <c r="T419" s="5" t="s">
        <v>721</v>
      </c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  <c r="AJ419"/>
      <c r="AK419"/>
      <c r="AL419"/>
      <c r="AM419"/>
      <c r="AN419"/>
      <c r="AO419"/>
      <c r="AP419"/>
      <c r="AQ419"/>
      <c r="AR419"/>
      <c r="AS419"/>
      <c r="AT419"/>
      <c r="AU419"/>
      <c r="AV419"/>
      <c r="AW419"/>
      <c r="AX419"/>
      <c r="AY419"/>
      <c r="AZ419"/>
      <c r="BA419"/>
      <c r="BB419"/>
      <c r="BC419"/>
      <c r="BD419"/>
      <c r="BE419"/>
    </row>
    <row r="420" spans="1:57" ht="27" customHeight="1">
      <c r="A420" s="4">
        <v>606005</v>
      </c>
      <c r="B420" s="5" t="s">
        <v>900</v>
      </c>
      <c r="C420" s="5" t="s">
        <v>901</v>
      </c>
      <c r="D420" s="13">
        <v>58.7</v>
      </c>
      <c r="E420" s="14">
        <v>62.2</v>
      </c>
      <c r="F420" s="19">
        <v>0.05962521294718903</v>
      </c>
      <c r="G420" s="5" t="s">
        <v>286</v>
      </c>
      <c r="H420" s="5">
        <v>1</v>
      </c>
      <c r="I420" s="5" t="s">
        <v>31</v>
      </c>
      <c r="J420" s="4" t="s">
        <v>902</v>
      </c>
      <c r="K420" s="5">
        <v>3.15</v>
      </c>
      <c r="L420" s="5">
        <v>42.5</v>
      </c>
      <c r="M420" s="5">
        <v>24</v>
      </c>
      <c r="N420" s="5">
        <v>7.5</v>
      </c>
      <c r="O420" s="5">
        <f t="shared" si="59"/>
        <v>7650</v>
      </c>
      <c r="Q420" s="15"/>
      <c r="R420" s="45" t="s">
        <v>863</v>
      </c>
      <c r="S420" s="23" t="s">
        <v>864</v>
      </c>
      <c r="T420" s="5" t="s">
        <v>721</v>
      </c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  <c r="AJ420"/>
      <c r="AK420"/>
      <c r="AL420"/>
      <c r="AM420"/>
      <c r="AN420"/>
      <c r="AO420"/>
      <c r="AP420"/>
      <c r="AQ420"/>
      <c r="AR420"/>
      <c r="AS420"/>
      <c r="AT420"/>
      <c r="AU420"/>
      <c r="AV420"/>
      <c r="AW420"/>
      <c r="AX420"/>
      <c r="AY420"/>
      <c r="AZ420"/>
      <c r="BA420"/>
      <c r="BB420"/>
      <c r="BC420"/>
      <c r="BD420"/>
      <c r="BE420"/>
    </row>
    <row r="421" spans="1:57" ht="27" customHeight="1">
      <c r="A421" s="4">
        <v>606006</v>
      </c>
      <c r="B421" s="5" t="s">
        <v>903</v>
      </c>
      <c r="C421" s="5" t="s">
        <v>904</v>
      </c>
      <c r="D421" s="13">
        <v>64.7</v>
      </c>
      <c r="E421" s="14">
        <v>68.60000000000001</v>
      </c>
      <c r="F421" s="19">
        <v>0.060278207109737414</v>
      </c>
      <c r="G421" s="5" t="s">
        <v>286</v>
      </c>
      <c r="H421" s="5">
        <v>1</v>
      </c>
      <c r="I421" s="5" t="s">
        <v>31</v>
      </c>
      <c r="J421" s="4" t="s">
        <v>905</v>
      </c>
      <c r="K421" s="5">
        <v>3.75</v>
      </c>
      <c r="L421" s="5">
        <v>55</v>
      </c>
      <c r="M421" s="5">
        <v>24</v>
      </c>
      <c r="N421" s="5">
        <v>7.5</v>
      </c>
      <c r="O421" s="5">
        <f t="shared" si="59"/>
        <v>9900</v>
      </c>
      <c r="Q421" s="15"/>
      <c r="R421" s="45" t="s">
        <v>863</v>
      </c>
      <c r="S421" s="23" t="s">
        <v>864</v>
      </c>
      <c r="T421" s="5" t="s">
        <v>721</v>
      </c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  <c r="AJ421"/>
      <c r="AK421"/>
      <c r="AL421"/>
      <c r="AM421"/>
      <c r="AN421"/>
      <c r="AO421"/>
      <c r="AP421"/>
      <c r="AQ421"/>
      <c r="AR421"/>
      <c r="AS421"/>
      <c r="AT421"/>
      <c r="AU421"/>
      <c r="AV421"/>
      <c r="AW421"/>
      <c r="AX421"/>
      <c r="AY421"/>
      <c r="AZ421"/>
      <c r="BA421"/>
      <c r="BB421"/>
      <c r="BC421"/>
      <c r="BD421"/>
      <c r="BE421"/>
    </row>
    <row r="422" spans="1:57" ht="27" customHeight="1">
      <c r="A422" s="4">
        <v>606007</v>
      </c>
      <c r="B422" s="5" t="s">
        <v>906</v>
      </c>
      <c r="C422" s="5" t="s">
        <v>907</v>
      </c>
      <c r="D422" s="13">
        <v>70.4</v>
      </c>
      <c r="E422" s="14">
        <v>74.60000000000001</v>
      </c>
      <c r="F422" s="19">
        <v>0.05965909090909105</v>
      </c>
      <c r="G422" s="5" t="s">
        <v>286</v>
      </c>
      <c r="H422" s="5">
        <v>1</v>
      </c>
      <c r="I422" s="5" t="s">
        <v>31</v>
      </c>
      <c r="J422" s="4" t="s">
        <v>908</v>
      </c>
      <c r="K422" s="5">
        <v>4.25</v>
      </c>
      <c r="L422" s="5">
        <v>67.5</v>
      </c>
      <c r="M422" s="5">
        <v>24</v>
      </c>
      <c r="N422" s="5">
        <v>7.5</v>
      </c>
      <c r="O422" s="5">
        <f t="shared" si="59"/>
        <v>12150</v>
      </c>
      <c r="Q422" s="15"/>
      <c r="R422" s="45" t="s">
        <v>863</v>
      </c>
      <c r="S422" s="23" t="s">
        <v>864</v>
      </c>
      <c r="T422" s="5" t="s">
        <v>721</v>
      </c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  <c r="AJ422"/>
      <c r="AK422"/>
      <c r="AL422"/>
      <c r="AM422"/>
      <c r="AN422"/>
      <c r="AO422"/>
      <c r="AP422"/>
      <c r="AQ422"/>
      <c r="AR422"/>
      <c r="AS422"/>
      <c r="AT422"/>
      <c r="AU422"/>
      <c r="AV422"/>
      <c r="AW422"/>
      <c r="AX422"/>
      <c r="AY422"/>
      <c r="AZ422"/>
      <c r="BA422"/>
      <c r="BB422"/>
      <c r="BC422"/>
      <c r="BD422"/>
      <c r="BE422"/>
    </row>
    <row r="423" spans="1:57" ht="27" customHeight="1">
      <c r="A423" s="4">
        <v>606008</v>
      </c>
      <c r="B423" s="5" t="s">
        <v>917</v>
      </c>
      <c r="C423" s="5" t="s">
        <v>918</v>
      </c>
      <c r="D423" s="13">
        <v>78.65</v>
      </c>
      <c r="E423" s="14">
        <v>83.35</v>
      </c>
      <c r="F423" s="19">
        <v>0.059758423394786986</v>
      </c>
      <c r="G423" s="5" t="s">
        <v>286</v>
      </c>
      <c r="H423" s="5">
        <v>1</v>
      </c>
      <c r="I423" s="5" t="s">
        <v>31</v>
      </c>
      <c r="J423" s="4" t="s">
        <v>919</v>
      </c>
      <c r="K423" s="5">
        <v>4.75</v>
      </c>
      <c r="L423" s="5">
        <v>80</v>
      </c>
      <c r="M423" s="5">
        <v>24</v>
      </c>
      <c r="N423" s="5">
        <v>7.5</v>
      </c>
      <c r="O423" s="5">
        <f t="shared" si="59"/>
        <v>14400</v>
      </c>
      <c r="Q423" s="15"/>
      <c r="R423" s="45" t="s">
        <v>863</v>
      </c>
      <c r="S423" s="23" t="s">
        <v>864</v>
      </c>
      <c r="T423" s="5" t="s">
        <v>721</v>
      </c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  <c r="AJ423"/>
      <c r="AK423"/>
      <c r="AL423"/>
      <c r="AM423"/>
      <c r="AN423"/>
      <c r="AO423"/>
      <c r="AP423"/>
      <c r="AQ423"/>
      <c r="AR423"/>
      <c r="AS423"/>
      <c r="AT423"/>
      <c r="AU423"/>
      <c r="AV423"/>
      <c r="AW423"/>
      <c r="AX423"/>
      <c r="AY423"/>
      <c r="AZ423"/>
      <c r="BA423"/>
      <c r="BB423"/>
      <c r="BC423"/>
      <c r="BD423"/>
      <c r="BE423"/>
    </row>
    <row r="424" spans="1:57" ht="27" customHeight="1">
      <c r="A424" s="4">
        <v>606011</v>
      </c>
      <c r="B424" s="5" t="s">
        <v>920</v>
      </c>
      <c r="C424" s="5"/>
      <c r="D424" s="13">
        <v>183.5</v>
      </c>
      <c r="E424" s="14">
        <v>194.5</v>
      </c>
      <c r="F424" s="19">
        <v>0.05994550408719346</v>
      </c>
      <c r="G424" s="5" t="s">
        <v>286</v>
      </c>
      <c r="H424" s="5">
        <v>1</v>
      </c>
      <c r="I424" s="5" t="s">
        <v>31</v>
      </c>
      <c r="J424" s="4" t="s">
        <v>921</v>
      </c>
      <c r="K424" s="5">
        <v>4.65</v>
      </c>
      <c r="L424" s="5">
        <v>51.5</v>
      </c>
      <c r="M424" s="5">
        <v>18.5</v>
      </c>
      <c r="N424" s="5">
        <v>14</v>
      </c>
      <c r="O424" s="5">
        <f t="shared" si="59"/>
        <v>13338.5</v>
      </c>
      <c r="R424" s="4" t="s">
        <v>719</v>
      </c>
      <c r="S424" s="23" t="s">
        <v>720</v>
      </c>
      <c r="T424" s="5" t="s">
        <v>721</v>
      </c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  <c r="AJ424"/>
      <c r="AK424"/>
      <c r="AL424"/>
      <c r="AM424"/>
      <c r="AN424"/>
      <c r="AO424"/>
      <c r="AP424"/>
      <c r="AQ424"/>
      <c r="AR424"/>
      <c r="AS424"/>
      <c r="AT424"/>
      <c r="AU424"/>
      <c r="AV424"/>
      <c r="AW424"/>
      <c r="AX424"/>
      <c r="AY424"/>
      <c r="AZ424"/>
      <c r="BA424"/>
      <c r="BB424"/>
      <c r="BC424"/>
      <c r="BD424"/>
      <c r="BE424"/>
    </row>
    <row r="425" spans="1:57" ht="27" customHeight="1">
      <c r="A425" s="4">
        <v>606012</v>
      </c>
      <c r="B425" s="5" t="s">
        <v>922</v>
      </c>
      <c r="C425" s="5"/>
      <c r="D425" s="13">
        <v>240.65</v>
      </c>
      <c r="E425" s="14">
        <v>255.10000000000002</v>
      </c>
      <c r="F425" s="19">
        <v>0.06004570953667154</v>
      </c>
      <c r="G425" s="5" t="s">
        <v>286</v>
      </c>
      <c r="H425" s="5">
        <v>1</v>
      </c>
      <c r="I425" s="5" t="s">
        <v>31</v>
      </c>
      <c r="J425" s="4" t="s">
        <v>923</v>
      </c>
      <c r="K425" s="5">
        <v>6.5</v>
      </c>
      <c r="L425" s="5">
        <v>77</v>
      </c>
      <c r="M425" s="5">
        <v>18.5</v>
      </c>
      <c r="N425" s="5">
        <v>14</v>
      </c>
      <c r="O425" s="5">
        <f t="shared" si="59"/>
        <v>19943</v>
      </c>
      <c r="R425" s="4" t="s">
        <v>719</v>
      </c>
      <c r="S425" s="23" t="s">
        <v>720</v>
      </c>
      <c r="T425" s="5" t="s">
        <v>721</v>
      </c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  <c r="AJ425"/>
      <c r="AK425"/>
      <c r="AL425"/>
      <c r="AM425"/>
      <c r="AN425"/>
      <c r="AO425"/>
      <c r="AP425"/>
      <c r="AQ425"/>
      <c r="AR425"/>
      <c r="AS425"/>
      <c r="AT425"/>
      <c r="AU425"/>
      <c r="AV425"/>
      <c r="AW425"/>
      <c r="AX425"/>
      <c r="AY425"/>
      <c r="AZ425"/>
      <c r="BA425"/>
      <c r="BB425"/>
      <c r="BC425"/>
      <c r="BD425"/>
      <c r="BE425"/>
    </row>
    <row r="426" spans="1:57" ht="27" customHeight="1">
      <c r="A426" s="4">
        <v>606013</v>
      </c>
      <c r="B426" s="5" t="s">
        <v>924</v>
      </c>
      <c r="C426" s="5"/>
      <c r="D426" s="13">
        <v>318.25</v>
      </c>
      <c r="E426" s="14">
        <v>337.35</v>
      </c>
      <c r="F426" s="19">
        <v>0.06001571091908886</v>
      </c>
      <c r="G426" s="5" t="s">
        <v>286</v>
      </c>
      <c r="H426" s="5">
        <v>1</v>
      </c>
      <c r="I426" s="5" t="s">
        <v>31</v>
      </c>
      <c r="J426" s="4" t="s">
        <v>925</v>
      </c>
      <c r="K426" s="5">
        <v>8.35</v>
      </c>
      <c r="L426" s="5">
        <v>102</v>
      </c>
      <c r="M426" s="5">
        <v>18.5</v>
      </c>
      <c r="N426" s="5">
        <v>14</v>
      </c>
      <c r="O426" s="5">
        <f t="shared" si="59"/>
        <v>26418</v>
      </c>
      <c r="R426" s="4" t="s">
        <v>719</v>
      </c>
      <c r="S426" s="23" t="s">
        <v>720</v>
      </c>
      <c r="T426" s="5" t="s">
        <v>721</v>
      </c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  <c r="AJ426"/>
      <c r="AK426"/>
      <c r="AL426"/>
      <c r="AM426"/>
      <c r="AN426"/>
      <c r="AO426"/>
      <c r="AP426"/>
      <c r="AQ426"/>
      <c r="AR426"/>
      <c r="AS426"/>
      <c r="AT426"/>
      <c r="AU426"/>
      <c r="AV426"/>
      <c r="AW426"/>
      <c r="AX426"/>
      <c r="AY426"/>
      <c r="AZ426"/>
      <c r="BA426"/>
      <c r="BB426"/>
      <c r="BC426"/>
      <c r="BD426"/>
      <c r="BE426"/>
    </row>
    <row r="427" spans="1:57" ht="27" customHeight="1">
      <c r="A427" s="4">
        <v>606014</v>
      </c>
      <c r="B427" s="5" t="s">
        <v>926</v>
      </c>
      <c r="C427" s="5"/>
      <c r="D427" s="13">
        <v>454.3</v>
      </c>
      <c r="E427" s="14">
        <v>481.55</v>
      </c>
      <c r="F427" s="19">
        <v>0.059982390490864956</v>
      </c>
      <c r="G427" s="5" t="s">
        <v>286</v>
      </c>
      <c r="H427" s="5">
        <v>1</v>
      </c>
      <c r="I427" s="5" t="s">
        <v>31</v>
      </c>
      <c r="J427" s="4" t="s">
        <v>927</v>
      </c>
      <c r="K427" s="5">
        <v>10.1</v>
      </c>
      <c r="L427" s="5">
        <v>127</v>
      </c>
      <c r="M427" s="5">
        <v>18.5</v>
      </c>
      <c r="N427" s="5">
        <v>14</v>
      </c>
      <c r="O427" s="5">
        <f t="shared" si="59"/>
        <v>32893</v>
      </c>
      <c r="R427" s="4" t="s">
        <v>719</v>
      </c>
      <c r="S427" s="23" t="s">
        <v>720</v>
      </c>
      <c r="T427" s="5" t="s">
        <v>721</v>
      </c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  <c r="AJ427"/>
      <c r="AK427"/>
      <c r="AL427"/>
      <c r="AM427"/>
      <c r="AN427"/>
      <c r="AO427"/>
      <c r="AP427"/>
      <c r="AQ427"/>
      <c r="AR427"/>
      <c r="AS427"/>
      <c r="AT427"/>
      <c r="AU427"/>
      <c r="AV427"/>
      <c r="AW427"/>
      <c r="AX427"/>
      <c r="AY427"/>
      <c r="AZ427"/>
      <c r="BA427"/>
      <c r="BB427"/>
      <c r="BC427"/>
      <c r="BD427"/>
      <c r="BE427"/>
    </row>
    <row r="428" spans="1:57" s="18" customFormat="1" ht="27" customHeight="1">
      <c r="A428" s="16"/>
      <c r="B428" s="16"/>
      <c r="C428" s="16"/>
      <c r="D428" s="17"/>
      <c r="E428" s="17"/>
      <c r="F428" s="17"/>
      <c r="G428" s="16"/>
      <c r="H428" s="16"/>
      <c r="I428" s="16"/>
      <c r="J428" s="16"/>
      <c r="K428" s="16"/>
      <c r="L428" s="16"/>
      <c r="M428" s="16"/>
      <c r="N428" s="16"/>
      <c r="O428" s="16"/>
      <c r="P428" s="16"/>
      <c r="Q428" s="16"/>
      <c r="R428" s="16"/>
      <c r="S428" s="16"/>
      <c r="T428" s="16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  <c r="AJ428"/>
      <c r="AK428"/>
      <c r="AL428"/>
      <c r="AM428"/>
      <c r="AN428"/>
      <c r="AO428"/>
      <c r="AP428"/>
      <c r="AQ428"/>
      <c r="AR428"/>
      <c r="AS428"/>
      <c r="AT428"/>
      <c r="AU428"/>
      <c r="AV428"/>
      <c r="AW428"/>
      <c r="AX428"/>
      <c r="AY428"/>
      <c r="AZ428"/>
      <c r="BA428"/>
      <c r="BB428"/>
      <c r="BC428"/>
      <c r="BD428"/>
      <c r="BE428"/>
    </row>
    <row r="429" spans="1:57" ht="27" customHeight="1">
      <c r="A429" s="4" t="s">
        <v>928</v>
      </c>
      <c r="B429" s="20" t="s">
        <v>929</v>
      </c>
      <c r="C429" s="12" t="s">
        <v>930</v>
      </c>
      <c r="D429" s="13">
        <v>303.75</v>
      </c>
      <c r="E429" s="14">
        <v>322</v>
      </c>
      <c r="F429" s="19">
        <v>0.0600823045267489</v>
      </c>
      <c r="G429" s="5" t="s">
        <v>286</v>
      </c>
      <c r="H429" s="5">
        <v>1</v>
      </c>
      <c r="I429" s="5" t="s">
        <v>31</v>
      </c>
      <c r="J429" s="4" t="s">
        <v>931</v>
      </c>
      <c r="K429" s="5">
        <v>10</v>
      </c>
      <c r="L429" s="5">
        <v>55</v>
      </c>
      <c r="M429" s="5">
        <v>24</v>
      </c>
      <c r="N429" s="5">
        <v>19</v>
      </c>
      <c r="O429" s="5">
        <f aca="true" t="shared" si="60" ref="O429:O433">L429*M429*N429</f>
        <v>25080</v>
      </c>
      <c r="Q429" s="15"/>
      <c r="R429" s="4" t="s">
        <v>719</v>
      </c>
      <c r="S429" s="23" t="s">
        <v>720</v>
      </c>
      <c r="T429" s="5" t="s">
        <v>721</v>
      </c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  <c r="AJ429"/>
      <c r="AK429"/>
      <c r="AL429"/>
      <c r="AM429"/>
      <c r="AN429"/>
      <c r="AO429"/>
      <c r="AP429"/>
      <c r="AQ429"/>
      <c r="AR429"/>
      <c r="AS429"/>
      <c r="AT429"/>
      <c r="AU429"/>
      <c r="AV429"/>
      <c r="AW429"/>
      <c r="AX429"/>
      <c r="AY429"/>
      <c r="AZ429"/>
      <c r="BA429"/>
      <c r="BB429"/>
      <c r="BC429"/>
      <c r="BD429"/>
      <c r="BE429"/>
    </row>
    <row r="430" spans="1:57" ht="27" customHeight="1">
      <c r="A430" s="4" t="s">
        <v>932</v>
      </c>
      <c r="B430" s="5" t="s">
        <v>933</v>
      </c>
      <c r="C430" s="12" t="s">
        <v>934</v>
      </c>
      <c r="D430" s="13">
        <v>122.75</v>
      </c>
      <c r="E430" s="14">
        <v>130.1</v>
      </c>
      <c r="F430" s="19">
        <v>0.05987780040733193</v>
      </c>
      <c r="G430" s="5" t="s">
        <v>286</v>
      </c>
      <c r="H430" s="5">
        <v>1</v>
      </c>
      <c r="I430" s="5" t="s">
        <v>31</v>
      </c>
      <c r="J430" s="5">
        <v>5902052110261</v>
      </c>
      <c r="K430" s="5">
        <v>6.9</v>
      </c>
      <c r="L430" s="5">
        <v>51</v>
      </c>
      <c r="M430" s="5">
        <v>42</v>
      </c>
      <c r="N430" s="5">
        <v>7.5</v>
      </c>
      <c r="O430" s="5">
        <f t="shared" si="60"/>
        <v>16065</v>
      </c>
      <c r="Q430" s="15"/>
      <c r="R430" s="45" t="s">
        <v>863</v>
      </c>
      <c r="S430" s="23" t="s">
        <v>864</v>
      </c>
      <c r="T430" s="5" t="s">
        <v>721</v>
      </c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  <c r="AJ430"/>
      <c r="AK430"/>
      <c r="AL430"/>
      <c r="AM430"/>
      <c r="AN430"/>
      <c r="AO430"/>
      <c r="AP430"/>
      <c r="AQ430"/>
      <c r="AR430"/>
      <c r="AS430"/>
      <c r="AT430"/>
      <c r="AU430"/>
      <c r="AV430"/>
      <c r="AW430"/>
      <c r="AX430"/>
      <c r="AY430"/>
      <c r="AZ430"/>
      <c r="BA430"/>
      <c r="BB430"/>
      <c r="BC430"/>
      <c r="BD430"/>
      <c r="BE430"/>
    </row>
    <row r="431" spans="1:57" ht="27" customHeight="1">
      <c r="A431" s="4" t="s">
        <v>935</v>
      </c>
      <c r="B431" s="5" t="s">
        <v>936</v>
      </c>
      <c r="C431" s="5" t="s">
        <v>891</v>
      </c>
      <c r="D431" s="13">
        <v>306.75</v>
      </c>
      <c r="E431" s="14">
        <v>325.15000000000003</v>
      </c>
      <c r="F431" s="19">
        <v>0.05998370008149978</v>
      </c>
      <c r="G431" s="5" t="s">
        <v>286</v>
      </c>
      <c r="H431" s="5">
        <v>1</v>
      </c>
      <c r="I431" s="5" t="s">
        <v>31</v>
      </c>
      <c r="J431" s="5">
        <v>5902052110230</v>
      </c>
      <c r="K431" s="5">
        <v>11</v>
      </c>
      <c r="L431" s="5">
        <v>55</v>
      </c>
      <c r="M431" s="5">
        <v>24</v>
      </c>
      <c r="N431" s="5">
        <v>19</v>
      </c>
      <c r="O431" s="5">
        <f t="shared" si="60"/>
        <v>25080</v>
      </c>
      <c r="R431" s="4" t="s">
        <v>719</v>
      </c>
      <c r="S431" s="23" t="s">
        <v>720</v>
      </c>
      <c r="T431" s="5" t="s">
        <v>721</v>
      </c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  <c r="AJ431"/>
      <c r="AK431"/>
      <c r="AL431"/>
      <c r="AM431"/>
      <c r="AN431"/>
      <c r="AO431"/>
      <c r="AP431"/>
      <c r="AQ431"/>
      <c r="AR431"/>
      <c r="AS431"/>
      <c r="AT431"/>
      <c r="AU431"/>
      <c r="AV431"/>
      <c r="AW431"/>
      <c r="AX431"/>
      <c r="AY431"/>
      <c r="AZ431"/>
      <c r="BA431"/>
      <c r="BB431"/>
      <c r="BC431"/>
      <c r="BD431"/>
      <c r="BE431"/>
    </row>
    <row r="432" spans="1:57" ht="27" customHeight="1">
      <c r="A432" s="4" t="s">
        <v>937</v>
      </c>
      <c r="B432" s="5" t="s">
        <v>938</v>
      </c>
      <c r="C432" s="5" t="s">
        <v>894</v>
      </c>
      <c r="D432" s="13">
        <v>409.75</v>
      </c>
      <c r="E432" s="14">
        <v>434.35</v>
      </c>
      <c r="F432" s="19">
        <v>0.06003660768761443</v>
      </c>
      <c r="G432" s="5" t="s">
        <v>286</v>
      </c>
      <c r="H432" s="5">
        <v>1</v>
      </c>
      <c r="I432" s="5" t="s">
        <v>31</v>
      </c>
      <c r="J432" s="5">
        <v>5902052110247</v>
      </c>
      <c r="K432" s="5">
        <v>13</v>
      </c>
      <c r="L432" s="5">
        <v>81</v>
      </c>
      <c r="M432" s="5">
        <v>24</v>
      </c>
      <c r="N432" s="5">
        <v>19</v>
      </c>
      <c r="O432" s="5">
        <f t="shared" si="60"/>
        <v>36936</v>
      </c>
      <c r="R432" s="4" t="s">
        <v>719</v>
      </c>
      <c r="S432" s="23" t="s">
        <v>720</v>
      </c>
      <c r="T432" s="5" t="s">
        <v>721</v>
      </c>
      <c r="U432"/>
      <c r="V432"/>
      <c r="W432"/>
      <c r="X432"/>
      <c r="Y432"/>
      <c r="Z432"/>
      <c r="AA432"/>
      <c r="AB432"/>
      <c r="AC432"/>
      <c r="AD432"/>
      <c r="AE432"/>
      <c r="AF432"/>
      <c r="AG432"/>
      <c r="AH432"/>
      <c r="AI432"/>
      <c r="AJ432"/>
      <c r="AK432"/>
      <c r="AL432"/>
      <c r="AM432"/>
      <c r="AN432"/>
      <c r="AO432"/>
      <c r="AP432"/>
      <c r="AQ432"/>
      <c r="AR432"/>
      <c r="AS432"/>
      <c r="AT432"/>
      <c r="AU432"/>
      <c r="AV432"/>
      <c r="AW432"/>
      <c r="AX432"/>
      <c r="AY432"/>
      <c r="AZ432"/>
      <c r="BA432"/>
      <c r="BB432"/>
      <c r="BC432"/>
      <c r="BD432"/>
      <c r="BE432"/>
    </row>
    <row r="433" spans="1:57" ht="27" customHeight="1">
      <c r="A433" s="4" t="s">
        <v>939</v>
      </c>
      <c r="B433" s="5" t="s">
        <v>940</v>
      </c>
      <c r="C433" s="5" t="s">
        <v>941</v>
      </c>
      <c r="D433" s="13">
        <v>562.5</v>
      </c>
      <c r="E433" s="14">
        <v>596.25</v>
      </c>
      <c r="F433" s="19">
        <v>0.06000000000000005</v>
      </c>
      <c r="G433" s="5" t="s">
        <v>286</v>
      </c>
      <c r="H433" s="5">
        <v>1</v>
      </c>
      <c r="I433" s="5" t="s">
        <v>31</v>
      </c>
      <c r="J433" s="5">
        <v>5902052110254</v>
      </c>
      <c r="K433" s="5">
        <v>15</v>
      </c>
      <c r="L433" s="5">
        <v>108</v>
      </c>
      <c r="M433" s="5">
        <v>24</v>
      </c>
      <c r="N433" s="5">
        <v>19</v>
      </c>
      <c r="O433" s="5">
        <f t="shared" si="60"/>
        <v>49248</v>
      </c>
      <c r="R433" s="4" t="s">
        <v>719</v>
      </c>
      <c r="S433" s="23" t="s">
        <v>720</v>
      </c>
      <c r="T433" s="5" t="s">
        <v>721</v>
      </c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  <c r="AJ433"/>
      <c r="AK433"/>
      <c r="AL433"/>
      <c r="AM433"/>
      <c r="AN433"/>
      <c r="AO433"/>
      <c r="AP433"/>
      <c r="AQ433"/>
      <c r="AR433"/>
      <c r="AS433"/>
      <c r="AT433"/>
      <c r="AU433"/>
      <c r="AV433"/>
      <c r="AW433"/>
      <c r="AX433"/>
      <c r="AY433"/>
      <c r="AZ433"/>
      <c r="BA433"/>
      <c r="BB433"/>
      <c r="BC433"/>
      <c r="BD433"/>
      <c r="BE433"/>
    </row>
    <row r="434" spans="1:57" s="18" customFormat="1" ht="27" customHeight="1">
      <c r="A434" s="16"/>
      <c r="B434" s="16"/>
      <c r="C434" s="16"/>
      <c r="D434" s="17"/>
      <c r="E434" s="17"/>
      <c r="F434" s="17"/>
      <c r="G434" s="16"/>
      <c r="H434" s="16"/>
      <c r="I434" s="16"/>
      <c r="J434" s="16"/>
      <c r="K434" s="16"/>
      <c r="L434" s="16"/>
      <c r="M434" s="16"/>
      <c r="N434" s="16"/>
      <c r="O434" s="16"/>
      <c r="P434" s="16"/>
      <c r="Q434" s="16"/>
      <c r="R434" s="16"/>
      <c r="S434" s="16"/>
      <c r="T434" s="16"/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/>
      <c r="AJ434"/>
      <c r="AK434"/>
      <c r="AL434"/>
      <c r="AM434"/>
      <c r="AN434"/>
      <c r="AO434"/>
      <c r="AP434"/>
      <c r="AQ434"/>
      <c r="AR434"/>
      <c r="AS434"/>
      <c r="AT434"/>
      <c r="AU434"/>
      <c r="AV434"/>
      <c r="AW434"/>
      <c r="AX434"/>
      <c r="AY434"/>
      <c r="AZ434"/>
      <c r="BA434"/>
      <c r="BB434"/>
      <c r="BC434"/>
      <c r="BD434"/>
      <c r="BE434"/>
    </row>
    <row r="435" spans="1:57" ht="27" customHeight="1">
      <c r="A435" s="4" t="s">
        <v>928</v>
      </c>
      <c r="B435" s="20" t="s">
        <v>929</v>
      </c>
      <c r="C435" s="12" t="s">
        <v>930</v>
      </c>
      <c r="D435" s="13">
        <v>303.75</v>
      </c>
      <c r="E435" s="14">
        <v>322</v>
      </c>
      <c r="F435" s="19">
        <v>0.0600823045267489</v>
      </c>
      <c r="G435" s="5" t="s">
        <v>286</v>
      </c>
      <c r="H435" s="5">
        <v>1</v>
      </c>
      <c r="I435" s="5" t="s">
        <v>31</v>
      </c>
      <c r="J435" s="4" t="s">
        <v>931</v>
      </c>
      <c r="K435" s="5">
        <v>10</v>
      </c>
      <c r="L435" s="5">
        <v>55</v>
      </c>
      <c r="M435" s="5">
        <v>24</v>
      </c>
      <c r="N435" s="5">
        <v>19</v>
      </c>
      <c r="O435" s="5">
        <f aca="true" t="shared" si="61" ref="O435:O452">L435*M435*N435</f>
        <v>25080</v>
      </c>
      <c r="R435" s="4" t="s">
        <v>719</v>
      </c>
      <c r="S435" s="23" t="s">
        <v>720</v>
      </c>
      <c r="T435" s="5" t="s">
        <v>721</v>
      </c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H435"/>
      <c r="AI435"/>
      <c r="AJ435"/>
      <c r="AK435"/>
      <c r="AL435"/>
      <c r="AM435"/>
      <c r="AN435"/>
      <c r="AO435"/>
      <c r="AP435"/>
      <c r="AQ435"/>
      <c r="AR435"/>
      <c r="AS435"/>
      <c r="AT435"/>
      <c r="AU435"/>
      <c r="AV435"/>
      <c r="AW435"/>
      <c r="AX435"/>
      <c r="AY435"/>
      <c r="AZ435"/>
      <c r="BA435"/>
      <c r="BB435"/>
      <c r="BC435"/>
      <c r="BD435"/>
      <c r="BE435"/>
    </row>
    <row r="436" spans="1:57" ht="27" customHeight="1">
      <c r="A436" s="4" t="s">
        <v>942</v>
      </c>
      <c r="B436" s="5" t="s">
        <v>943</v>
      </c>
      <c r="C436" s="5" t="s">
        <v>944</v>
      </c>
      <c r="D436" s="13">
        <v>122.75</v>
      </c>
      <c r="E436" s="14">
        <v>130.1</v>
      </c>
      <c r="F436" s="19">
        <v>0.05987780040733193</v>
      </c>
      <c r="G436" s="5" t="s">
        <v>286</v>
      </c>
      <c r="H436" s="5">
        <v>1</v>
      </c>
      <c r="I436" s="5" t="s">
        <v>31</v>
      </c>
      <c r="J436" s="4" t="s">
        <v>945</v>
      </c>
      <c r="K436" s="5">
        <v>6.9</v>
      </c>
      <c r="L436" s="5">
        <v>51</v>
      </c>
      <c r="M436" s="5">
        <v>42</v>
      </c>
      <c r="N436" s="5">
        <v>7.5</v>
      </c>
      <c r="O436" s="5">
        <f t="shared" si="61"/>
        <v>16065</v>
      </c>
      <c r="Q436" s="15"/>
      <c r="R436" s="45" t="s">
        <v>863</v>
      </c>
      <c r="S436" s="23" t="s">
        <v>864</v>
      </c>
      <c r="T436" s="5" t="s">
        <v>721</v>
      </c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  <c r="AJ436"/>
      <c r="AK436"/>
      <c r="AL436"/>
      <c r="AM436"/>
      <c r="AN436"/>
      <c r="AO436"/>
      <c r="AP436"/>
      <c r="AQ436"/>
      <c r="AR436"/>
      <c r="AS436"/>
      <c r="AT436"/>
      <c r="AU436"/>
      <c r="AV436"/>
      <c r="AW436"/>
      <c r="AX436"/>
      <c r="AY436"/>
      <c r="AZ436"/>
      <c r="BA436"/>
      <c r="BB436"/>
      <c r="BC436"/>
      <c r="BD436"/>
      <c r="BE436"/>
    </row>
    <row r="437" spans="1:57" ht="27" customHeight="1">
      <c r="A437" s="4" t="s">
        <v>946</v>
      </c>
      <c r="B437" s="5" t="s">
        <v>947</v>
      </c>
      <c r="C437" s="5" t="s">
        <v>948</v>
      </c>
      <c r="D437" s="13">
        <v>134.7</v>
      </c>
      <c r="E437" s="14">
        <v>142.8</v>
      </c>
      <c r="F437" s="19">
        <v>0.06013363028953256</v>
      </c>
      <c r="G437" s="5" t="s">
        <v>286</v>
      </c>
      <c r="H437" s="5">
        <v>1</v>
      </c>
      <c r="I437" s="5" t="s">
        <v>31</v>
      </c>
      <c r="J437" s="4" t="s">
        <v>949</v>
      </c>
      <c r="K437" s="5">
        <v>7.2</v>
      </c>
      <c r="L437" s="5">
        <v>63</v>
      </c>
      <c r="M437" s="5">
        <v>42</v>
      </c>
      <c r="N437" s="5">
        <v>7.5</v>
      </c>
      <c r="O437" s="5">
        <f t="shared" si="61"/>
        <v>19845</v>
      </c>
      <c r="Q437" s="15"/>
      <c r="R437" s="45" t="s">
        <v>863</v>
      </c>
      <c r="S437" s="23" t="s">
        <v>864</v>
      </c>
      <c r="T437" s="5" t="s">
        <v>721</v>
      </c>
      <c r="U437"/>
      <c r="V437"/>
      <c r="W437"/>
      <c r="X437"/>
      <c r="Y437"/>
      <c r="Z437"/>
      <c r="AA437"/>
      <c r="AB437"/>
      <c r="AC437"/>
      <c r="AD437"/>
      <c r="AE437"/>
      <c r="AF437"/>
      <c r="AG437"/>
      <c r="AH437"/>
      <c r="AI437"/>
      <c r="AJ437"/>
      <c r="AK437"/>
      <c r="AL437"/>
      <c r="AM437"/>
      <c r="AN437"/>
      <c r="AO437"/>
      <c r="AP437"/>
      <c r="AQ437"/>
      <c r="AR437"/>
      <c r="AS437"/>
      <c r="AT437"/>
      <c r="AU437"/>
      <c r="AV437"/>
      <c r="AW437"/>
      <c r="AX437"/>
      <c r="AY437"/>
      <c r="AZ437"/>
      <c r="BA437"/>
      <c r="BB437"/>
      <c r="BC437"/>
      <c r="BD437"/>
      <c r="BE437"/>
    </row>
    <row r="438" spans="1:57" ht="27" customHeight="1">
      <c r="A438" s="4" t="s">
        <v>950</v>
      </c>
      <c r="B438" s="5" t="s">
        <v>951</v>
      </c>
      <c r="C438" s="5" t="s">
        <v>952</v>
      </c>
      <c r="D438" s="13">
        <v>139.4</v>
      </c>
      <c r="E438" s="14">
        <v>147.75</v>
      </c>
      <c r="F438" s="19">
        <v>0.059899569583931056</v>
      </c>
      <c r="G438" s="5" t="s">
        <v>286</v>
      </c>
      <c r="H438" s="5">
        <v>1</v>
      </c>
      <c r="I438" s="5" t="s">
        <v>31</v>
      </c>
      <c r="J438" s="4" t="s">
        <v>953</v>
      </c>
      <c r="K438" s="5">
        <v>7.5</v>
      </c>
      <c r="L438" s="5">
        <v>77</v>
      </c>
      <c r="M438" s="5">
        <v>42</v>
      </c>
      <c r="N438" s="5">
        <v>7.5</v>
      </c>
      <c r="O438" s="5">
        <f t="shared" si="61"/>
        <v>24255</v>
      </c>
      <c r="Q438" s="15"/>
      <c r="R438" s="45" t="s">
        <v>863</v>
      </c>
      <c r="S438" s="23" t="s">
        <v>864</v>
      </c>
      <c r="T438" s="5" t="s">
        <v>721</v>
      </c>
      <c r="U438"/>
      <c r="V438"/>
      <c r="W438"/>
      <c r="X438"/>
      <c r="Y438"/>
      <c r="Z438"/>
      <c r="AA438"/>
      <c r="AB438"/>
      <c r="AC438"/>
      <c r="AD438"/>
      <c r="AE438"/>
      <c r="AF438"/>
      <c r="AG438"/>
      <c r="AH438"/>
      <c r="AI438"/>
      <c r="AJ438"/>
      <c r="AK438"/>
      <c r="AL438"/>
      <c r="AM438"/>
      <c r="AN438"/>
      <c r="AO438"/>
      <c r="AP438"/>
      <c r="AQ438"/>
      <c r="AR438"/>
      <c r="AS438"/>
      <c r="AT438"/>
      <c r="AU438"/>
      <c r="AV438"/>
      <c r="AW438"/>
      <c r="AX438"/>
      <c r="AY438"/>
      <c r="AZ438"/>
      <c r="BA438"/>
      <c r="BB438"/>
      <c r="BC438"/>
      <c r="BD438"/>
      <c r="BE438"/>
    </row>
    <row r="439" spans="1:57" ht="27" customHeight="1">
      <c r="A439" s="4" t="s">
        <v>954</v>
      </c>
      <c r="B439" s="5" t="s">
        <v>955</v>
      </c>
      <c r="C439" s="5" t="s">
        <v>956</v>
      </c>
      <c r="D439" s="13">
        <v>151.9</v>
      </c>
      <c r="E439" s="14">
        <v>161</v>
      </c>
      <c r="F439" s="19">
        <v>0.05990783410138234</v>
      </c>
      <c r="G439" s="5" t="s">
        <v>286</v>
      </c>
      <c r="H439" s="5">
        <v>1</v>
      </c>
      <c r="I439" s="5" t="s">
        <v>31</v>
      </c>
      <c r="J439" s="4" t="s">
        <v>957</v>
      </c>
      <c r="K439" s="5">
        <v>7.8</v>
      </c>
      <c r="L439" s="5">
        <v>88</v>
      </c>
      <c r="M439" s="5">
        <v>42</v>
      </c>
      <c r="N439" s="5">
        <v>7.5</v>
      </c>
      <c r="O439" s="5">
        <f t="shared" si="61"/>
        <v>27720</v>
      </c>
      <c r="Q439" s="15"/>
      <c r="R439" s="45" t="s">
        <v>863</v>
      </c>
      <c r="S439" s="23" t="s">
        <v>864</v>
      </c>
      <c r="T439" s="5" t="s">
        <v>721</v>
      </c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  <c r="AJ439"/>
      <c r="AK439"/>
      <c r="AL439"/>
      <c r="AM439"/>
      <c r="AN439"/>
      <c r="AO439"/>
      <c r="AP439"/>
      <c r="AQ439"/>
      <c r="AR439"/>
      <c r="AS439"/>
      <c r="AT439"/>
      <c r="AU439"/>
      <c r="AV439"/>
      <c r="AW439"/>
      <c r="AX439"/>
      <c r="AY439"/>
      <c r="AZ439"/>
      <c r="BA439"/>
      <c r="BB439"/>
      <c r="BC439"/>
      <c r="BD439"/>
      <c r="BE439"/>
    </row>
    <row r="440" spans="1:57" ht="27" customHeight="1">
      <c r="A440" s="4" t="s">
        <v>958</v>
      </c>
      <c r="B440" s="5" t="s">
        <v>959</v>
      </c>
      <c r="C440" s="5" t="s">
        <v>960</v>
      </c>
      <c r="D440" s="13">
        <v>162.8</v>
      </c>
      <c r="E440" s="14">
        <v>172.55</v>
      </c>
      <c r="F440" s="19">
        <v>0.05988943488943499</v>
      </c>
      <c r="G440" s="5" t="s">
        <v>286</v>
      </c>
      <c r="H440" s="5">
        <v>1</v>
      </c>
      <c r="I440" s="5" t="s">
        <v>31</v>
      </c>
      <c r="J440" s="4" t="s">
        <v>961</v>
      </c>
      <c r="K440" s="5">
        <v>8.1</v>
      </c>
      <c r="L440" s="5">
        <v>100</v>
      </c>
      <c r="M440" s="5">
        <v>42</v>
      </c>
      <c r="N440" s="5">
        <v>7.5</v>
      </c>
      <c r="O440" s="5">
        <f t="shared" si="61"/>
        <v>31500</v>
      </c>
      <c r="Q440" s="15"/>
      <c r="R440" s="45" t="s">
        <v>863</v>
      </c>
      <c r="S440" s="23" t="s">
        <v>864</v>
      </c>
      <c r="T440" s="5" t="s">
        <v>721</v>
      </c>
      <c r="U440"/>
      <c r="V440"/>
      <c r="W440"/>
      <c r="X440"/>
      <c r="Y440"/>
      <c r="Z440"/>
      <c r="AA440"/>
      <c r="AB440"/>
      <c r="AC440"/>
      <c r="AD440"/>
      <c r="AE440"/>
      <c r="AF440"/>
      <c r="AG440"/>
      <c r="AH440"/>
      <c r="AI440"/>
      <c r="AJ440"/>
      <c r="AK440"/>
      <c r="AL440"/>
      <c r="AM440"/>
      <c r="AN440"/>
      <c r="AO440"/>
      <c r="AP440"/>
      <c r="AQ440"/>
      <c r="AR440"/>
      <c r="AS440"/>
      <c r="AT440"/>
      <c r="AU440"/>
      <c r="AV440"/>
      <c r="AW440"/>
      <c r="AX440"/>
      <c r="AY440"/>
      <c r="AZ440"/>
      <c r="BA440"/>
      <c r="BB440"/>
      <c r="BC440"/>
      <c r="BD440"/>
      <c r="BE440"/>
    </row>
    <row r="441" spans="1:57" ht="27" customHeight="1">
      <c r="A441" s="4">
        <v>607002</v>
      </c>
      <c r="B441" s="20" t="s">
        <v>962</v>
      </c>
      <c r="C441" s="12" t="s">
        <v>963</v>
      </c>
      <c r="D441" s="13">
        <v>383.55</v>
      </c>
      <c r="E441" s="14">
        <v>406.55</v>
      </c>
      <c r="F441" s="19">
        <v>0.0599661061139356</v>
      </c>
      <c r="G441" s="5" t="s">
        <v>286</v>
      </c>
      <c r="H441" s="5">
        <v>1</v>
      </c>
      <c r="I441" s="5" t="s">
        <v>31</v>
      </c>
      <c r="J441" s="4" t="s">
        <v>964</v>
      </c>
      <c r="K441" s="5">
        <v>13.45</v>
      </c>
      <c r="L441" s="5">
        <v>81</v>
      </c>
      <c r="M441" s="5">
        <v>26</v>
      </c>
      <c r="N441" s="5">
        <v>20</v>
      </c>
      <c r="O441" s="5">
        <f t="shared" si="61"/>
        <v>42120</v>
      </c>
      <c r="R441" s="4" t="s">
        <v>719</v>
      </c>
      <c r="S441" s="23" t="s">
        <v>720</v>
      </c>
      <c r="T441" s="5" t="s">
        <v>721</v>
      </c>
      <c r="U441"/>
      <c r="V441"/>
      <c r="W441"/>
      <c r="X441"/>
      <c r="Y441"/>
      <c r="Z441"/>
      <c r="AA441"/>
      <c r="AB441"/>
      <c r="AC441"/>
      <c r="AD441"/>
      <c r="AE441"/>
      <c r="AF441"/>
      <c r="AG441"/>
      <c r="AH441"/>
      <c r="AI441"/>
      <c r="AJ441"/>
      <c r="AK441"/>
      <c r="AL441"/>
      <c r="AM441"/>
      <c r="AN441"/>
      <c r="AO441"/>
      <c r="AP441"/>
      <c r="AQ441"/>
      <c r="AR441"/>
      <c r="AS441"/>
      <c r="AT441"/>
      <c r="AU441"/>
      <c r="AV441"/>
      <c r="AW441"/>
      <c r="AX441"/>
      <c r="AY441"/>
      <c r="AZ441"/>
      <c r="BA441"/>
      <c r="BB441"/>
      <c r="BC441"/>
      <c r="BD441"/>
      <c r="BE441"/>
    </row>
    <row r="442" spans="1:57" ht="27" customHeight="1">
      <c r="A442" s="4">
        <v>607005</v>
      </c>
      <c r="B442" s="5" t="s">
        <v>965</v>
      </c>
      <c r="C442" s="5" t="s">
        <v>966</v>
      </c>
      <c r="D442" s="13">
        <v>122.75</v>
      </c>
      <c r="E442" s="14">
        <v>130.1</v>
      </c>
      <c r="F442" s="19">
        <v>0.05987780040733193</v>
      </c>
      <c r="G442" s="5" t="s">
        <v>286</v>
      </c>
      <c r="H442" s="5">
        <v>1</v>
      </c>
      <c r="I442" s="5" t="s">
        <v>31</v>
      </c>
      <c r="J442" s="4" t="s">
        <v>967</v>
      </c>
      <c r="K442" s="5">
        <v>6.9</v>
      </c>
      <c r="L442" s="5">
        <v>51</v>
      </c>
      <c r="M442" s="5">
        <v>42</v>
      </c>
      <c r="N442" s="5">
        <v>7.5</v>
      </c>
      <c r="O442" s="5">
        <f t="shared" si="61"/>
        <v>16065</v>
      </c>
      <c r="Q442" s="15"/>
      <c r="R442" s="45" t="s">
        <v>863</v>
      </c>
      <c r="S442" s="23" t="s">
        <v>864</v>
      </c>
      <c r="T442" s="5" t="s">
        <v>721</v>
      </c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  <c r="AJ442"/>
      <c r="AK442"/>
      <c r="AL442"/>
      <c r="AM442"/>
      <c r="AN442"/>
      <c r="AO442"/>
      <c r="AP442"/>
      <c r="AQ442"/>
      <c r="AR442"/>
      <c r="AS442"/>
      <c r="AT442"/>
      <c r="AU442"/>
      <c r="AV442"/>
      <c r="AW442"/>
      <c r="AX442"/>
      <c r="AY442"/>
      <c r="AZ442"/>
      <c r="BA442"/>
      <c r="BB442"/>
      <c r="BC442"/>
      <c r="BD442"/>
      <c r="BE442"/>
    </row>
    <row r="443" spans="1:57" ht="27" customHeight="1">
      <c r="A443" s="4">
        <v>607006</v>
      </c>
      <c r="B443" s="5" t="s">
        <v>968</v>
      </c>
      <c r="C443" s="5" t="s">
        <v>969</v>
      </c>
      <c r="D443" s="13">
        <v>134.7</v>
      </c>
      <c r="E443" s="14">
        <v>142.8</v>
      </c>
      <c r="F443" s="19">
        <v>0.06013363028953256</v>
      </c>
      <c r="G443" s="5" t="s">
        <v>286</v>
      </c>
      <c r="H443" s="5">
        <v>1</v>
      </c>
      <c r="I443" s="5" t="s">
        <v>31</v>
      </c>
      <c r="J443" s="4" t="s">
        <v>970</v>
      </c>
      <c r="K443" s="5">
        <v>7.2</v>
      </c>
      <c r="L443" s="5">
        <v>63</v>
      </c>
      <c r="M443" s="5">
        <v>42</v>
      </c>
      <c r="N443" s="5">
        <v>7.5</v>
      </c>
      <c r="O443" s="5">
        <f t="shared" si="61"/>
        <v>19845</v>
      </c>
      <c r="Q443" s="15"/>
      <c r="R443" s="45" t="s">
        <v>863</v>
      </c>
      <c r="S443" s="23" t="s">
        <v>864</v>
      </c>
      <c r="T443" s="5" t="s">
        <v>721</v>
      </c>
      <c r="U443"/>
      <c r="V443"/>
      <c r="W443"/>
      <c r="X443"/>
      <c r="Y443"/>
      <c r="Z443"/>
      <c r="AA443"/>
      <c r="AB443"/>
      <c r="AC443"/>
      <c r="AD443"/>
      <c r="AE443"/>
      <c r="AF443"/>
      <c r="AG443"/>
      <c r="AH443"/>
      <c r="AI443"/>
      <c r="AJ443"/>
      <c r="AK443"/>
      <c r="AL443"/>
      <c r="AM443"/>
      <c r="AN443"/>
      <c r="AO443"/>
      <c r="AP443"/>
      <c r="AQ443"/>
      <c r="AR443"/>
      <c r="AS443"/>
      <c r="AT443"/>
      <c r="AU443"/>
      <c r="AV443"/>
      <c r="AW443"/>
      <c r="AX443"/>
      <c r="AY443"/>
      <c r="AZ443"/>
      <c r="BA443"/>
      <c r="BB443"/>
      <c r="BC443"/>
      <c r="BD443"/>
      <c r="BE443"/>
    </row>
    <row r="444" spans="1:57" ht="27" customHeight="1">
      <c r="A444" s="4">
        <v>607007</v>
      </c>
      <c r="B444" s="5" t="s">
        <v>971</v>
      </c>
      <c r="C444" s="5" t="s">
        <v>972</v>
      </c>
      <c r="D444" s="13">
        <v>139.4</v>
      </c>
      <c r="E444" s="14">
        <v>147.75</v>
      </c>
      <c r="F444" s="19">
        <v>0.059899569583931056</v>
      </c>
      <c r="G444" s="5" t="s">
        <v>286</v>
      </c>
      <c r="H444" s="5">
        <v>1</v>
      </c>
      <c r="I444" s="5" t="s">
        <v>31</v>
      </c>
      <c r="J444" s="4" t="s">
        <v>973</v>
      </c>
      <c r="K444" s="5">
        <v>7.5</v>
      </c>
      <c r="L444" s="5">
        <v>77</v>
      </c>
      <c r="M444" s="5">
        <v>42</v>
      </c>
      <c r="N444" s="5">
        <v>7.5</v>
      </c>
      <c r="O444" s="5">
        <f t="shared" si="61"/>
        <v>24255</v>
      </c>
      <c r="Q444" s="15"/>
      <c r="R444" s="45" t="s">
        <v>863</v>
      </c>
      <c r="S444" s="23" t="s">
        <v>864</v>
      </c>
      <c r="T444" s="5" t="s">
        <v>721</v>
      </c>
      <c r="U444"/>
      <c r="V444"/>
      <c r="W444"/>
      <c r="X444"/>
      <c r="Y444"/>
      <c r="Z444"/>
      <c r="AA444"/>
      <c r="AB444"/>
      <c r="AC444"/>
      <c r="AD444"/>
      <c r="AE444"/>
      <c r="AF444"/>
      <c r="AG444"/>
      <c r="AH444"/>
      <c r="AI444"/>
      <c r="AJ444"/>
      <c r="AK444"/>
      <c r="AL444"/>
      <c r="AM444"/>
      <c r="AN444"/>
      <c r="AO444"/>
      <c r="AP444"/>
      <c r="AQ444"/>
      <c r="AR444"/>
      <c r="AS444"/>
      <c r="AT444"/>
      <c r="AU444"/>
      <c r="AV444"/>
      <c r="AW444"/>
      <c r="AX444"/>
      <c r="AY444"/>
      <c r="AZ444"/>
      <c r="BA444"/>
      <c r="BB444"/>
      <c r="BC444"/>
      <c r="BD444"/>
      <c r="BE444"/>
    </row>
    <row r="445" spans="1:57" ht="27" customHeight="1">
      <c r="A445" s="4">
        <v>607008</v>
      </c>
      <c r="B445" s="5" t="s">
        <v>974</v>
      </c>
      <c r="C445" s="5" t="s">
        <v>975</v>
      </c>
      <c r="D445" s="13">
        <v>151.9</v>
      </c>
      <c r="E445" s="14">
        <v>161</v>
      </c>
      <c r="F445" s="19">
        <v>0.05990783410138234</v>
      </c>
      <c r="G445" s="5" t="s">
        <v>286</v>
      </c>
      <c r="H445" s="5">
        <v>1</v>
      </c>
      <c r="I445" s="5" t="s">
        <v>31</v>
      </c>
      <c r="J445" s="4" t="s">
        <v>976</v>
      </c>
      <c r="K445" s="5">
        <v>7.8</v>
      </c>
      <c r="L445" s="5">
        <v>88</v>
      </c>
      <c r="M445" s="5">
        <v>42</v>
      </c>
      <c r="N445" s="5">
        <v>7.5</v>
      </c>
      <c r="O445" s="5">
        <f t="shared" si="61"/>
        <v>27720</v>
      </c>
      <c r="Q445" s="15"/>
      <c r="R445" s="45" t="s">
        <v>863</v>
      </c>
      <c r="S445" s="23" t="s">
        <v>864</v>
      </c>
      <c r="T445" s="5" t="s">
        <v>721</v>
      </c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  <c r="AJ445"/>
      <c r="AK445"/>
      <c r="AL445"/>
      <c r="AM445"/>
      <c r="AN445"/>
      <c r="AO445"/>
      <c r="AP445"/>
      <c r="AQ445"/>
      <c r="AR445"/>
      <c r="AS445"/>
      <c r="AT445"/>
      <c r="AU445"/>
      <c r="AV445"/>
      <c r="AW445"/>
      <c r="AX445"/>
      <c r="AY445"/>
      <c r="AZ445"/>
      <c r="BA445"/>
      <c r="BB445"/>
      <c r="BC445"/>
      <c r="BD445"/>
      <c r="BE445"/>
    </row>
    <row r="446" spans="1:57" ht="27" customHeight="1">
      <c r="A446" s="4">
        <v>607009</v>
      </c>
      <c r="B446" s="5" t="s">
        <v>977</v>
      </c>
      <c r="C446" s="5" t="s">
        <v>978</v>
      </c>
      <c r="D446" s="13">
        <v>162.8</v>
      </c>
      <c r="E446" s="14">
        <v>172.55</v>
      </c>
      <c r="F446" s="19">
        <v>0.05988943488943499</v>
      </c>
      <c r="G446" s="5" t="s">
        <v>286</v>
      </c>
      <c r="H446" s="5">
        <v>1</v>
      </c>
      <c r="I446" s="5" t="s">
        <v>31</v>
      </c>
      <c r="J446" s="4" t="s">
        <v>979</v>
      </c>
      <c r="K446" s="5">
        <v>8.1</v>
      </c>
      <c r="L446" s="5">
        <v>100</v>
      </c>
      <c r="M446" s="5">
        <v>42</v>
      </c>
      <c r="N446" s="5">
        <v>7.5</v>
      </c>
      <c r="O446" s="5">
        <f t="shared" si="61"/>
        <v>31500</v>
      </c>
      <c r="Q446" s="15"/>
      <c r="R446" s="45" t="s">
        <v>863</v>
      </c>
      <c r="S446" s="23" t="s">
        <v>864</v>
      </c>
      <c r="T446" s="5" t="s">
        <v>721</v>
      </c>
      <c r="U446"/>
      <c r="V446"/>
      <c r="W446"/>
      <c r="X446"/>
      <c r="Y446"/>
      <c r="Z446"/>
      <c r="AA446"/>
      <c r="AB446"/>
      <c r="AC446"/>
      <c r="AD446"/>
      <c r="AE446"/>
      <c r="AF446"/>
      <c r="AG446"/>
      <c r="AH446"/>
      <c r="AI446"/>
      <c r="AJ446"/>
      <c r="AK446"/>
      <c r="AL446"/>
      <c r="AM446"/>
      <c r="AN446"/>
      <c r="AO446"/>
      <c r="AP446"/>
      <c r="AQ446"/>
      <c r="AR446"/>
      <c r="AS446"/>
      <c r="AT446"/>
      <c r="AU446"/>
      <c r="AV446"/>
      <c r="AW446"/>
      <c r="AX446"/>
      <c r="AY446"/>
      <c r="AZ446"/>
      <c r="BA446"/>
      <c r="BB446"/>
      <c r="BC446"/>
      <c r="BD446"/>
      <c r="BE446"/>
    </row>
    <row r="447" spans="1:57" ht="27" customHeight="1">
      <c r="A447" s="4">
        <v>626011</v>
      </c>
      <c r="B447" s="5" t="s">
        <v>980</v>
      </c>
      <c r="C447" s="12" t="s">
        <v>981</v>
      </c>
      <c r="D447" s="13">
        <v>282.65</v>
      </c>
      <c r="E447" s="14">
        <v>299.6</v>
      </c>
      <c r="F447" s="19">
        <v>0.05996815849991166</v>
      </c>
      <c r="G447" s="5" t="s">
        <v>286</v>
      </c>
      <c r="H447" s="5">
        <v>1</v>
      </c>
      <c r="I447" s="5" t="s">
        <v>31</v>
      </c>
      <c r="J447" s="4" t="s">
        <v>982</v>
      </c>
      <c r="K447" s="5">
        <v>9</v>
      </c>
      <c r="L447" s="5">
        <v>55</v>
      </c>
      <c r="M447" s="5">
        <v>24</v>
      </c>
      <c r="N447" s="5">
        <v>19</v>
      </c>
      <c r="O447" s="5">
        <f t="shared" si="61"/>
        <v>25080</v>
      </c>
      <c r="Q447" s="15"/>
      <c r="R447" s="4" t="s">
        <v>719</v>
      </c>
      <c r="S447" s="23" t="s">
        <v>720</v>
      </c>
      <c r="T447" s="5" t="s">
        <v>721</v>
      </c>
      <c r="U447"/>
      <c r="V447"/>
      <c r="W447"/>
      <c r="X447"/>
      <c r="Y447"/>
      <c r="Z447"/>
      <c r="AA447"/>
      <c r="AB447"/>
      <c r="AC447"/>
      <c r="AD447"/>
      <c r="AE447"/>
      <c r="AF447"/>
      <c r="AG447"/>
      <c r="AH447"/>
      <c r="AI447"/>
      <c r="AJ447"/>
      <c r="AK447"/>
      <c r="AL447"/>
      <c r="AM447"/>
      <c r="AN447"/>
      <c r="AO447"/>
      <c r="AP447"/>
      <c r="AQ447"/>
      <c r="AR447"/>
      <c r="AS447"/>
      <c r="AT447"/>
      <c r="AU447"/>
      <c r="AV447"/>
      <c r="AW447"/>
      <c r="AX447"/>
      <c r="AY447"/>
      <c r="AZ447"/>
      <c r="BA447"/>
      <c r="BB447"/>
      <c r="BC447"/>
      <c r="BD447"/>
      <c r="BE447"/>
    </row>
    <row r="448" spans="1:57" ht="27" customHeight="1">
      <c r="A448" s="4">
        <v>626012</v>
      </c>
      <c r="B448" s="5" t="s">
        <v>983</v>
      </c>
      <c r="C448" s="12" t="s">
        <v>981</v>
      </c>
      <c r="D448" s="13">
        <v>374.6</v>
      </c>
      <c r="E448" s="14">
        <v>397.1</v>
      </c>
      <c r="F448" s="19">
        <v>0.06006406833956213</v>
      </c>
      <c r="G448" s="5" t="s">
        <v>286</v>
      </c>
      <c r="H448" s="5">
        <v>1</v>
      </c>
      <c r="I448" s="5" t="s">
        <v>31</v>
      </c>
      <c r="J448" s="4" t="s">
        <v>984</v>
      </c>
      <c r="K448" s="5">
        <v>11</v>
      </c>
      <c r="L448" s="5">
        <v>81</v>
      </c>
      <c r="M448" s="5">
        <v>24</v>
      </c>
      <c r="N448" s="5">
        <v>19</v>
      </c>
      <c r="O448" s="5">
        <f t="shared" si="61"/>
        <v>36936</v>
      </c>
      <c r="Q448" s="15"/>
      <c r="R448" s="4" t="s">
        <v>719</v>
      </c>
      <c r="S448" s="23" t="s">
        <v>720</v>
      </c>
      <c r="T448" s="5" t="s">
        <v>721</v>
      </c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  <c r="AJ448"/>
      <c r="AK448"/>
      <c r="AL448"/>
      <c r="AM448"/>
      <c r="AN448"/>
      <c r="AO448"/>
      <c r="AP448"/>
      <c r="AQ448"/>
      <c r="AR448"/>
      <c r="AS448"/>
      <c r="AT448"/>
      <c r="AU448"/>
      <c r="AV448"/>
      <c r="AW448"/>
      <c r="AX448"/>
      <c r="AY448"/>
      <c r="AZ448"/>
      <c r="BA448"/>
      <c r="BB448"/>
      <c r="BC448"/>
      <c r="BD448"/>
      <c r="BE448"/>
    </row>
    <row r="449" spans="1:57" ht="27" customHeight="1">
      <c r="A449" s="4">
        <v>626013</v>
      </c>
      <c r="B449" s="5" t="s">
        <v>985</v>
      </c>
      <c r="C449" s="12" t="s">
        <v>981</v>
      </c>
      <c r="D449" s="13">
        <v>515.05</v>
      </c>
      <c r="E449" s="14">
        <v>545.95</v>
      </c>
      <c r="F449" s="19">
        <v>0.05999417532278439</v>
      </c>
      <c r="G449" s="5" t="s">
        <v>286</v>
      </c>
      <c r="H449" s="5">
        <v>1</v>
      </c>
      <c r="I449" s="5" t="s">
        <v>31</v>
      </c>
      <c r="J449" s="4" t="s">
        <v>986</v>
      </c>
      <c r="K449" s="5">
        <v>13</v>
      </c>
      <c r="L449" s="5">
        <v>108</v>
      </c>
      <c r="M449" s="5">
        <v>24</v>
      </c>
      <c r="N449" s="5">
        <v>19</v>
      </c>
      <c r="O449" s="5">
        <f t="shared" si="61"/>
        <v>49248</v>
      </c>
      <c r="Q449" s="15"/>
      <c r="R449" s="4" t="s">
        <v>719</v>
      </c>
      <c r="S449" s="23" t="s">
        <v>720</v>
      </c>
      <c r="T449" s="5" t="s">
        <v>721</v>
      </c>
      <c r="U449"/>
      <c r="V449"/>
      <c r="W449"/>
      <c r="X449"/>
      <c r="Y449"/>
      <c r="Z449"/>
      <c r="AA449"/>
      <c r="AB449"/>
      <c r="AC449"/>
      <c r="AD449"/>
      <c r="AE449"/>
      <c r="AF449"/>
      <c r="AG449"/>
      <c r="AH449"/>
      <c r="AI449"/>
      <c r="AJ449"/>
      <c r="AK449"/>
      <c r="AL449"/>
      <c r="AM449"/>
      <c r="AN449"/>
      <c r="AO449"/>
      <c r="AP449"/>
      <c r="AQ449"/>
      <c r="AR449"/>
      <c r="AS449"/>
      <c r="AT449"/>
      <c r="AU449"/>
      <c r="AV449"/>
      <c r="AW449"/>
      <c r="AX449"/>
      <c r="AY449"/>
      <c r="AZ449"/>
      <c r="BA449"/>
      <c r="BB449"/>
      <c r="BC449"/>
      <c r="BD449"/>
      <c r="BE449"/>
    </row>
    <row r="450" spans="1:57" ht="27" customHeight="1">
      <c r="A450" s="4">
        <v>626014</v>
      </c>
      <c r="B450" s="5" t="s">
        <v>987</v>
      </c>
      <c r="C450" s="12" t="s">
        <v>981</v>
      </c>
      <c r="D450" s="13">
        <v>633.4</v>
      </c>
      <c r="E450" s="14">
        <v>671.4000000000001</v>
      </c>
      <c r="F450" s="19">
        <v>0.059993684875276454</v>
      </c>
      <c r="G450" s="5" t="s">
        <v>286</v>
      </c>
      <c r="H450" s="5">
        <v>1</v>
      </c>
      <c r="I450" s="5" t="s">
        <v>31</v>
      </c>
      <c r="J450" s="4" t="s">
        <v>988</v>
      </c>
      <c r="K450" s="5">
        <v>15</v>
      </c>
      <c r="L450" s="5">
        <v>135</v>
      </c>
      <c r="M450" s="5">
        <v>24</v>
      </c>
      <c r="N450" s="5">
        <v>19</v>
      </c>
      <c r="O450" s="5">
        <f t="shared" si="61"/>
        <v>61560</v>
      </c>
      <c r="Q450" s="15"/>
      <c r="R450" s="4" t="s">
        <v>719</v>
      </c>
      <c r="S450" s="23" t="s">
        <v>720</v>
      </c>
      <c r="T450" s="5" t="s">
        <v>721</v>
      </c>
      <c r="U450"/>
      <c r="V450"/>
      <c r="W450"/>
      <c r="X450"/>
      <c r="Y450"/>
      <c r="Z450"/>
      <c r="AA450"/>
      <c r="AB450"/>
      <c r="AC450"/>
      <c r="AD450"/>
      <c r="AE450"/>
      <c r="AF450"/>
      <c r="AG450"/>
      <c r="AH450"/>
      <c r="AI450"/>
      <c r="AJ450"/>
      <c r="AK450"/>
      <c r="AL450"/>
      <c r="AM450"/>
      <c r="AN450"/>
      <c r="AO450"/>
      <c r="AP450"/>
      <c r="AQ450"/>
      <c r="AR450"/>
      <c r="AS450"/>
      <c r="AT450"/>
      <c r="AU450"/>
      <c r="AV450"/>
      <c r="AW450"/>
      <c r="AX450"/>
      <c r="AY450"/>
      <c r="AZ450"/>
      <c r="BA450"/>
      <c r="BB450"/>
      <c r="BC450"/>
      <c r="BD450"/>
      <c r="BE450"/>
    </row>
    <row r="451" spans="1:57" ht="27" customHeight="1">
      <c r="A451" s="4">
        <v>626015</v>
      </c>
      <c r="B451" s="5" t="s">
        <v>989</v>
      </c>
      <c r="C451" s="12" t="s">
        <v>981</v>
      </c>
      <c r="D451" s="13">
        <v>754.25</v>
      </c>
      <c r="E451" s="14">
        <v>799.5</v>
      </c>
      <c r="F451" s="19">
        <v>0.05999337089824319</v>
      </c>
      <c r="G451" s="5" t="s">
        <v>286</v>
      </c>
      <c r="H451" s="5">
        <v>1</v>
      </c>
      <c r="I451" s="5" t="s">
        <v>31</v>
      </c>
      <c r="J451" s="4" t="s">
        <v>990</v>
      </c>
      <c r="K451" s="5">
        <v>17</v>
      </c>
      <c r="L451" s="5">
        <v>163</v>
      </c>
      <c r="M451" s="5">
        <v>24</v>
      </c>
      <c r="N451" s="5">
        <v>19</v>
      </c>
      <c r="O451" s="5">
        <f t="shared" si="61"/>
        <v>74328</v>
      </c>
      <c r="Q451" s="15"/>
      <c r="R451" s="4" t="s">
        <v>719</v>
      </c>
      <c r="S451" s="23" t="s">
        <v>720</v>
      </c>
      <c r="T451" s="5" t="s">
        <v>721</v>
      </c>
      <c r="U451"/>
      <c r="V451"/>
      <c r="W451"/>
      <c r="X451"/>
      <c r="Y451"/>
      <c r="Z451"/>
      <c r="AA451"/>
      <c r="AB451"/>
      <c r="AC451"/>
      <c r="AD451"/>
      <c r="AE451"/>
      <c r="AF451"/>
      <c r="AG451"/>
      <c r="AH451"/>
      <c r="AI451"/>
      <c r="AJ451"/>
      <c r="AK451"/>
      <c r="AL451"/>
      <c r="AM451"/>
      <c r="AN451"/>
      <c r="AO451"/>
      <c r="AP451"/>
      <c r="AQ451"/>
      <c r="AR451"/>
      <c r="AS451"/>
      <c r="AT451"/>
      <c r="AU451"/>
      <c r="AV451"/>
      <c r="AW451"/>
      <c r="AX451"/>
      <c r="AY451"/>
      <c r="AZ451"/>
      <c r="BA451"/>
      <c r="BB451"/>
      <c r="BC451"/>
      <c r="BD451"/>
      <c r="BE451"/>
    </row>
    <row r="452" spans="1:57" ht="27" customHeight="1">
      <c r="A452" s="4">
        <v>606031</v>
      </c>
      <c r="B452" s="5" t="s">
        <v>915</v>
      </c>
      <c r="C452" s="5" t="s">
        <v>874</v>
      </c>
      <c r="D452" s="13">
        <v>8.9</v>
      </c>
      <c r="E452" s="14">
        <v>8.9</v>
      </c>
      <c r="F452" s="19">
        <v>0</v>
      </c>
      <c r="G452" s="5" t="s">
        <v>286</v>
      </c>
      <c r="H452" s="5">
        <v>1</v>
      </c>
      <c r="I452" s="5" t="s">
        <v>31</v>
      </c>
      <c r="J452" s="4" t="s">
        <v>991</v>
      </c>
      <c r="K452" s="5">
        <v>0.30000000000000004</v>
      </c>
      <c r="L452" s="5">
        <v>0</v>
      </c>
      <c r="M452" s="5">
        <v>0</v>
      </c>
      <c r="N452" s="5">
        <v>0</v>
      </c>
      <c r="O452" s="5">
        <f t="shared" si="61"/>
        <v>0</v>
      </c>
      <c r="P452" s="5" t="s">
        <v>50</v>
      </c>
      <c r="Q452" s="15"/>
      <c r="R452" s="15" t="s">
        <v>453</v>
      </c>
      <c r="S452" s="23" t="s">
        <v>330</v>
      </c>
      <c r="T452" s="23" t="s">
        <v>27</v>
      </c>
      <c r="U452"/>
      <c r="V452"/>
      <c r="W452"/>
      <c r="X452"/>
      <c r="Y452"/>
      <c r="Z452"/>
      <c r="AA452"/>
      <c r="AB452"/>
      <c r="AC452"/>
      <c r="AD452"/>
      <c r="AE452"/>
      <c r="AF452"/>
      <c r="AG452"/>
      <c r="AH452"/>
      <c r="AI452"/>
      <c r="AJ452"/>
      <c r="AK452"/>
      <c r="AL452"/>
      <c r="AM452"/>
      <c r="AN452"/>
      <c r="AO452"/>
      <c r="AP452"/>
      <c r="AQ452"/>
      <c r="AR452"/>
      <c r="AS452"/>
      <c r="AT452"/>
      <c r="AU452"/>
      <c r="AV452"/>
      <c r="AW452"/>
      <c r="AX452"/>
      <c r="AY452"/>
      <c r="AZ452"/>
      <c r="BA452"/>
      <c r="BB452"/>
      <c r="BC452"/>
      <c r="BD452"/>
      <c r="BE452"/>
    </row>
    <row r="453" spans="1:57" s="18" customFormat="1" ht="27" customHeight="1">
      <c r="A453" s="16"/>
      <c r="B453" s="16"/>
      <c r="C453" s="16"/>
      <c r="D453" s="17"/>
      <c r="E453" s="17"/>
      <c r="F453" s="17"/>
      <c r="G453" s="16"/>
      <c r="H453" s="16"/>
      <c r="I453" s="16"/>
      <c r="J453" s="16"/>
      <c r="K453" s="16"/>
      <c r="L453" s="16"/>
      <c r="M453" s="16"/>
      <c r="N453" s="16"/>
      <c r="O453" s="16"/>
      <c r="P453" s="16"/>
      <c r="Q453" s="16"/>
      <c r="R453" s="16"/>
      <c r="S453" s="16"/>
      <c r="T453" s="16"/>
      <c r="U453"/>
      <c r="V453"/>
      <c r="W453"/>
      <c r="X453"/>
      <c r="Y453"/>
      <c r="Z453"/>
      <c r="AA453"/>
      <c r="AB453"/>
      <c r="AC453"/>
      <c r="AD453"/>
      <c r="AE453"/>
      <c r="AF453"/>
      <c r="AG453"/>
      <c r="AH453"/>
      <c r="AI453"/>
      <c r="AJ453"/>
      <c r="AK453"/>
      <c r="AL453"/>
      <c r="AM453"/>
      <c r="AN453"/>
      <c r="AO453"/>
      <c r="AP453"/>
      <c r="AQ453"/>
      <c r="AR453"/>
      <c r="AS453"/>
      <c r="AT453"/>
      <c r="AU453"/>
      <c r="AV453"/>
      <c r="AW453"/>
      <c r="AX453"/>
      <c r="AY453"/>
      <c r="AZ453"/>
      <c r="BA453"/>
      <c r="BB453"/>
      <c r="BC453"/>
      <c r="BD453"/>
      <c r="BE453"/>
    </row>
    <row r="454" spans="1:57" ht="27" customHeight="1">
      <c r="A454" s="4">
        <v>606051</v>
      </c>
      <c r="B454" s="5" t="s">
        <v>992</v>
      </c>
      <c r="C454" s="5" t="s">
        <v>681</v>
      </c>
      <c r="D454" s="13">
        <v>181.1</v>
      </c>
      <c r="E454" s="14">
        <v>202.85000000000002</v>
      </c>
      <c r="F454" s="19">
        <v>0.12009939260077318</v>
      </c>
      <c r="G454" s="5" t="s">
        <v>286</v>
      </c>
      <c r="H454" s="5">
        <v>1</v>
      </c>
      <c r="I454" s="5" t="s">
        <v>31</v>
      </c>
      <c r="J454" s="4" t="s">
        <v>993</v>
      </c>
      <c r="K454" s="5">
        <v>3.65</v>
      </c>
      <c r="L454" s="5">
        <v>41.5</v>
      </c>
      <c r="M454" s="5">
        <v>26</v>
      </c>
      <c r="N454" s="5">
        <v>23.5</v>
      </c>
      <c r="O454" s="5">
        <f aca="true" t="shared" si="62" ref="O454:O457">L454*M454*N454</f>
        <v>25356.5</v>
      </c>
      <c r="R454" s="15" t="s">
        <v>453</v>
      </c>
      <c r="S454" s="23" t="s">
        <v>330</v>
      </c>
      <c r="T454" s="23" t="s">
        <v>27</v>
      </c>
      <c r="U454"/>
      <c r="V454"/>
      <c r="W454"/>
      <c r="X454"/>
      <c r="Y454"/>
      <c r="Z454"/>
      <c r="AA454"/>
      <c r="AB454"/>
      <c r="AC454"/>
      <c r="AD454"/>
      <c r="AE454"/>
      <c r="AF454"/>
      <c r="AG454"/>
      <c r="AH454"/>
      <c r="AI454"/>
      <c r="AJ454"/>
      <c r="AK454"/>
      <c r="AL454"/>
      <c r="AM454"/>
      <c r="AN454"/>
      <c r="AO454"/>
      <c r="AP454"/>
      <c r="AQ454"/>
      <c r="AR454"/>
      <c r="AS454"/>
      <c r="AT454"/>
      <c r="AU454"/>
      <c r="AV454"/>
      <c r="AW454"/>
      <c r="AX454"/>
      <c r="AY454"/>
      <c r="AZ454"/>
      <c r="BA454"/>
      <c r="BB454"/>
      <c r="BC454"/>
      <c r="BD454"/>
      <c r="BE454"/>
    </row>
    <row r="455" spans="1:57" ht="27" customHeight="1">
      <c r="A455" s="4" t="s">
        <v>994</v>
      </c>
      <c r="B455" s="5" t="s">
        <v>995</v>
      </c>
      <c r="C455" s="5" t="s">
        <v>681</v>
      </c>
      <c r="D455" s="13">
        <v>332.7</v>
      </c>
      <c r="E455" s="14">
        <v>382.25</v>
      </c>
      <c r="F455" s="19">
        <v>0.1489329726480313</v>
      </c>
      <c r="G455" s="5" t="s">
        <v>286</v>
      </c>
      <c r="H455" s="5">
        <v>1</v>
      </c>
      <c r="I455" s="5" t="s">
        <v>31</v>
      </c>
      <c r="J455" s="4" t="s">
        <v>996</v>
      </c>
      <c r="K455" s="5">
        <v>5.9</v>
      </c>
      <c r="L455" s="5">
        <v>41.5</v>
      </c>
      <c r="M455" s="5">
        <v>26</v>
      </c>
      <c r="N455" s="5">
        <v>23.5</v>
      </c>
      <c r="O455" s="5">
        <f t="shared" si="62"/>
        <v>25356.5</v>
      </c>
      <c r="R455" s="15" t="s">
        <v>453</v>
      </c>
      <c r="S455" s="23" t="s">
        <v>330</v>
      </c>
      <c r="T455" s="23" t="s">
        <v>27</v>
      </c>
      <c r="U455"/>
      <c r="V455"/>
      <c r="W455"/>
      <c r="X455"/>
      <c r="Y455"/>
      <c r="Z455"/>
      <c r="AA455"/>
      <c r="AB455"/>
      <c r="AC455"/>
      <c r="AD455"/>
      <c r="AE455"/>
      <c r="AF455"/>
      <c r="AG455"/>
      <c r="AH455"/>
      <c r="AI455"/>
      <c r="AJ455"/>
      <c r="AK455"/>
      <c r="AL455"/>
      <c r="AM455"/>
      <c r="AN455"/>
      <c r="AO455"/>
      <c r="AP455"/>
      <c r="AQ455"/>
      <c r="AR455"/>
      <c r="AS455"/>
      <c r="AT455"/>
      <c r="AU455"/>
      <c r="AV455"/>
      <c r="AW455"/>
      <c r="AX455"/>
      <c r="AY455"/>
      <c r="AZ455"/>
      <c r="BA455"/>
      <c r="BB455"/>
      <c r="BC455"/>
      <c r="BD455"/>
      <c r="BE455"/>
    </row>
    <row r="456" spans="1:57" ht="27" customHeight="1">
      <c r="A456" s="4" t="s">
        <v>997</v>
      </c>
      <c r="B456" s="5" t="s">
        <v>998</v>
      </c>
      <c r="C456" s="5" t="s">
        <v>681</v>
      </c>
      <c r="D456" s="13">
        <v>354.7</v>
      </c>
      <c r="E456" s="14">
        <v>397.25</v>
      </c>
      <c r="F456" s="19">
        <v>0.11996053002537366</v>
      </c>
      <c r="G456" s="5" t="s">
        <v>286</v>
      </c>
      <c r="H456" s="5">
        <v>1</v>
      </c>
      <c r="I456" s="5" t="s">
        <v>31</v>
      </c>
      <c r="J456" s="5">
        <v>5902052113804</v>
      </c>
      <c r="K456" s="5">
        <v>5.9</v>
      </c>
      <c r="L456" s="5">
        <v>41.5</v>
      </c>
      <c r="M456" s="5">
        <v>26</v>
      </c>
      <c r="N456" s="5">
        <v>23.5</v>
      </c>
      <c r="O456" s="5">
        <f t="shared" si="62"/>
        <v>25356.5</v>
      </c>
      <c r="R456" s="15" t="s">
        <v>453</v>
      </c>
      <c r="S456" s="23" t="s">
        <v>330</v>
      </c>
      <c r="T456" s="23" t="s">
        <v>27</v>
      </c>
      <c r="U456"/>
      <c r="V456"/>
      <c r="W456"/>
      <c r="X456"/>
      <c r="Y456"/>
      <c r="Z456"/>
      <c r="AA456"/>
      <c r="AB456"/>
      <c r="AC456"/>
      <c r="AD456"/>
      <c r="AE456"/>
      <c r="AF456"/>
      <c r="AG456"/>
      <c r="AH456"/>
      <c r="AI456"/>
      <c r="AJ456"/>
      <c r="AK456"/>
      <c r="AL456"/>
      <c r="AM456"/>
      <c r="AN456"/>
      <c r="AO456"/>
      <c r="AP456"/>
      <c r="AQ456"/>
      <c r="AR456"/>
      <c r="AS456"/>
      <c r="AT456"/>
      <c r="AU456"/>
      <c r="AV456"/>
      <c r="AW456"/>
      <c r="AX456"/>
      <c r="AY456"/>
      <c r="AZ456"/>
      <c r="BA456"/>
      <c r="BB456"/>
      <c r="BC456"/>
      <c r="BD456"/>
      <c r="BE456"/>
    </row>
    <row r="457" spans="1:57" ht="27" customHeight="1">
      <c r="A457" s="4" t="s">
        <v>999</v>
      </c>
      <c r="B457" s="5" t="s">
        <v>1000</v>
      </c>
      <c r="C457" s="5" t="s">
        <v>681</v>
      </c>
      <c r="D457" s="13">
        <v>408.3</v>
      </c>
      <c r="E457" s="14">
        <v>457.3</v>
      </c>
      <c r="F457" s="19">
        <v>0.12000979671809953</v>
      </c>
      <c r="G457" s="5" t="s">
        <v>286</v>
      </c>
      <c r="H457" s="5">
        <v>1</v>
      </c>
      <c r="I457" s="5" t="s">
        <v>31</v>
      </c>
      <c r="J457" s="5">
        <v>5902052113811</v>
      </c>
      <c r="K457" s="5">
        <v>5.9</v>
      </c>
      <c r="L457" s="5">
        <v>41.5</v>
      </c>
      <c r="M457" s="5">
        <v>26</v>
      </c>
      <c r="N457" s="5">
        <v>23.5</v>
      </c>
      <c r="O457" s="5">
        <f t="shared" si="62"/>
        <v>25356.5</v>
      </c>
      <c r="R457" s="15" t="s">
        <v>453</v>
      </c>
      <c r="S457" s="23" t="s">
        <v>330</v>
      </c>
      <c r="T457" s="23" t="s">
        <v>27</v>
      </c>
      <c r="U457"/>
      <c r="V457"/>
      <c r="W457"/>
      <c r="X457"/>
      <c r="Y457"/>
      <c r="Z457"/>
      <c r="AA457"/>
      <c r="AB457"/>
      <c r="AC457"/>
      <c r="AD457"/>
      <c r="AE457"/>
      <c r="AF457"/>
      <c r="AG457"/>
      <c r="AH457"/>
      <c r="AI457"/>
      <c r="AJ457"/>
      <c r="AK457"/>
      <c r="AL457"/>
      <c r="AM457"/>
      <c r="AN457"/>
      <c r="AO457"/>
      <c r="AP457"/>
      <c r="AQ457"/>
      <c r="AR457"/>
      <c r="AS457"/>
      <c r="AT457"/>
      <c r="AU457"/>
      <c r="AV457"/>
      <c r="AW457"/>
      <c r="AX457"/>
      <c r="AY457"/>
      <c r="AZ457"/>
      <c r="BA457"/>
      <c r="BB457"/>
      <c r="BC457"/>
      <c r="BD457"/>
      <c r="BE457"/>
    </row>
    <row r="458" spans="1:57" ht="27" customHeight="1">
      <c r="A458" s="4" t="s">
        <v>1001</v>
      </c>
      <c r="B458" s="5" t="s">
        <v>1002</v>
      </c>
      <c r="C458" s="5" t="s">
        <v>681</v>
      </c>
      <c r="D458" s="5"/>
      <c r="E458" s="14">
        <v>382.25</v>
      </c>
      <c r="F458" s="22" t="s">
        <v>39</v>
      </c>
      <c r="G458" s="5" t="s">
        <v>286</v>
      </c>
      <c r="H458" s="5">
        <v>1</v>
      </c>
      <c r="I458" s="5" t="s">
        <v>31</v>
      </c>
      <c r="J458" s="15">
        <v>5902052120529</v>
      </c>
      <c r="K458" s="5">
        <v>5.9</v>
      </c>
      <c r="L458" s="5">
        <v>41.5</v>
      </c>
      <c r="M458" s="5">
        <v>26</v>
      </c>
      <c r="N458" s="5">
        <v>23.5</v>
      </c>
      <c r="O458" s="13">
        <v>25356.5</v>
      </c>
      <c r="R458" s="15" t="s">
        <v>453</v>
      </c>
      <c r="S458" s="23" t="s">
        <v>330</v>
      </c>
      <c r="T458" s="23" t="s">
        <v>27</v>
      </c>
      <c r="U458"/>
      <c r="V458"/>
      <c r="W458"/>
      <c r="X458"/>
      <c r="Y458"/>
      <c r="Z458"/>
      <c r="AA458"/>
      <c r="AB458"/>
      <c r="AC458"/>
      <c r="AD458"/>
      <c r="AE458"/>
      <c r="AF458"/>
      <c r="AG458"/>
      <c r="AH458"/>
      <c r="AI458"/>
      <c r="AJ458"/>
      <c r="AK458"/>
      <c r="AL458"/>
      <c r="AM458"/>
      <c r="AN458"/>
      <c r="AO458"/>
      <c r="AP458"/>
      <c r="AQ458"/>
      <c r="AR458"/>
      <c r="AS458"/>
      <c r="AT458"/>
      <c r="AU458"/>
      <c r="AV458"/>
      <c r="AW458"/>
      <c r="AX458"/>
      <c r="AY458"/>
      <c r="AZ458"/>
      <c r="BA458"/>
      <c r="BB458"/>
      <c r="BC458"/>
      <c r="BD458"/>
      <c r="BE458"/>
    </row>
    <row r="459" spans="1:57" s="18" customFormat="1" ht="27" customHeight="1">
      <c r="A459" s="16"/>
      <c r="B459" s="16"/>
      <c r="C459" s="16"/>
      <c r="D459" s="17"/>
      <c r="E459" s="17"/>
      <c r="F459" s="17"/>
      <c r="G459" s="16"/>
      <c r="H459" s="16"/>
      <c r="I459" s="16"/>
      <c r="J459" s="16"/>
      <c r="K459" s="16"/>
      <c r="L459" s="16"/>
      <c r="M459" s="16"/>
      <c r="N459" s="16"/>
      <c r="O459" s="16"/>
      <c r="P459" s="16"/>
      <c r="Q459" s="16"/>
      <c r="R459" s="16"/>
      <c r="S459" s="16"/>
      <c r="T459" s="16"/>
      <c r="U459"/>
      <c r="V459"/>
      <c r="W459"/>
      <c r="X459"/>
      <c r="Y459"/>
      <c r="Z459"/>
      <c r="AA459"/>
      <c r="AB459"/>
      <c r="AC459"/>
      <c r="AD459"/>
      <c r="AE459"/>
      <c r="AF459"/>
      <c r="AG459"/>
      <c r="AH459"/>
      <c r="AI459"/>
      <c r="AJ459"/>
      <c r="AK459"/>
      <c r="AL459"/>
      <c r="AM459"/>
      <c r="AN459"/>
      <c r="AO459"/>
      <c r="AP459"/>
      <c r="AQ459"/>
      <c r="AR459"/>
      <c r="AS459"/>
      <c r="AT459"/>
      <c r="AU459"/>
      <c r="AV459"/>
      <c r="AW459"/>
      <c r="AX459"/>
      <c r="AY459"/>
      <c r="AZ459"/>
      <c r="BA459"/>
      <c r="BB459"/>
      <c r="BC459"/>
      <c r="BD459"/>
      <c r="BE459"/>
    </row>
    <row r="460" spans="1:57" ht="27" customHeight="1">
      <c r="A460" s="4">
        <v>606081</v>
      </c>
      <c r="B460" s="5" t="s">
        <v>1003</v>
      </c>
      <c r="C460" s="12" t="s">
        <v>879</v>
      </c>
      <c r="D460" s="13">
        <v>216.35</v>
      </c>
      <c r="E460" s="14">
        <v>242.3</v>
      </c>
      <c r="F460" s="19">
        <v>0.1199445343193899</v>
      </c>
      <c r="G460" s="5" t="s">
        <v>286</v>
      </c>
      <c r="H460" s="5">
        <v>1</v>
      </c>
      <c r="I460" s="5" t="s">
        <v>31</v>
      </c>
      <c r="J460" s="4" t="s">
        <v>1004</v>
      </c>
      <c r="K460" s="5">
        <v>4.35</v>
      </c>
      <c r="L460" s="5">
        <v>41.5</v>
      </c>
      <c r="M460" s="5">
        <v>26</v>
      </c>
      <c r="N460" s="5">
        <v>23.5</v>
      </c>
      <c r="O460" s="5">
        <f aca="true" t="shared" si="63" ref="O460:O463">L460*M460*N460</f>
        <v>25356.5</v>
      </c>
      <c r="R460" s="15" t="s">
        <v>453</v>
      </c>
      <c r="S460" s="23" t="s">
        <v>330</v>
      </c>
      <c r="T460" s="23" t="s">
        <v>27</v>
      </c>
      <c r="U460"/>
      <c r="V460"/>
      <c r="W460"/>
      <c r="X460"/>
      <c r="Y460"/>
      <c r="Z460"/>
      <c r="AA460"/>
      <c r="AB460"/>
      <c r="AC460"/>
      <c r="AD460"/>
      <c r="AE460"/>
      <c r="AF460"/>
      <c r="AG460"/>
      <c r="AH460"/>
      <c r="AI460"/>
      <c r="AJ460"/>
      <c r="AK460"/>
      <c r="AL460"/>
      <c r="AM460"/>
      <c r="AN460"/>
      <c r="AO460"/>
      <c r="AP460"/>
      <c r="AQ460"/>
      <c r="AR460"/>
      <c r="AS460"/>
      <c r="AT460"/>
      <c r="AU460"/>
      <c r="AV460"/>
      <c r="AW460"/>
      <c r="AX460"/>
      <c r="AY460"/>
      <c r="AZ460"/>
      <c r="BA460"/>
      <c r="BB460"/>
      <c r="BC460"/>
      <c r="BD460"/>
      <c r="BE460"/>
    </row>
    <row r="461" spans="1:57" ht="27" customHeight="1">
      <c r="A461" s="4" t="s">
        <v>1005</v>
      </c>
      <c r="B461" s="5" t="s">
        <v>1006</v>
      </c>
      <c r="C461" s="12" t="s">
        <v>879</v>
      </c>
      <c r="D461" s="13">
        <v>368</v>
      </c>
      <c r="E461" s="14">
        <v>421.8</v>
      </c>
      <c r="F461" s="19">
        <v>0.14619565217391317</v>
      </c>
      <c r="G461" s="5" t="s">
        <v>286</v>
      </c>
      <c r="H461" s="5">
        <v>1</v>
      </c>
      <c r="I461" s="5" t="s">
        <v>31</v>
      </c>
      <c r="J461" s="4" t="s">
        <v>1007</v>
      </c>
      <c r="K461" s="5">
        <v>6.6</v>
      </c>
      <c r="L461" s="5">
        <v>41.5</v>
      </c>
      <c r="M461" s="5">
        <v>26</v>
      </c>
      <c r="N461" s="5">
        <v>23.5</v>
      </c>
      <c r="O461" s="5">
        <f t="shared" si="63"/>
        <v>25356.5</v>
      </c>
      <c r="R461" s="15" t="s">
        <v>453</v>
      </c>
      <c r="S461" s="23" t="s">
        <v>330</v>
      </c>
      <c r="T461" s="23" t="s">
        <v>27</v>
      </c>
      <c r="U461"/>
      <c r="V461"/>
      <c r="W461"/>
      <c r="X461"/>
      <c r="Y461"/>
      <c r="Z461"/>
      <c r="AA461"/>
      <c r="AB461"/>
      <c r="AC461"/>
      <c r="AD461"/>
      <c r="AE461"/>
      <c r="AF461"/>
      <c r="AG461"/>
      <c r="AH461"/>
      <c r="AI461"/>
      <c r="AJ461"/>
      <c r="AK461"/>
      <c r="AL461"/>
      <c r="AM461"/>
      <c r="AN461"/>
      <c r="AO461"/>
      <c r="AP461"/>
      <c r="AQ461"/>
      <c r="AR461"/>
      <c r="AS461"/>
      <c r="AT461"/>
      <c r="AU461"/>
      <c r="AV461"/>
      <c r="AW461"/>
      <c r="AX461"/>
      <c r="AY461"/>
      <c r="AZ461"/>
      <c r="BA461"/>
      <c r="BB461"/>
      <c r="BC461"/>
      <c r="BD461"/>
      <c r="BE461"/>
    </row>
    <row r="462" spans="1:57" ht="27" customHeight="1">
      <c r="A462" s="4" t="s">
        <v>1008</v>
      </c>
      <c r="B462" s="5" t="s">
        <v>1009</v>
      </c>
      <c r="C462" s="12" t="s">
        <v>879</v>
      </c>
      <c r="D462" s="13">
        <v>390</v>
      </c>
      <c r="E462" s="14">
        <v>436.8</v>
      </c>
      <c r="F462" s="19">
        <v>0.1200000000000001</v>
      </c>
      <c r="G462" s="5" t="s">
        <v>286</v>
      </c>
      <c r="H462" s="5">
        <v>1</v>
      </c>
      <c r="I462" s="5" t="s">
        <v>31</v>
      </c>
      <c r="J462" s="5">
        <v>5902052113828</v>
      </c>
      <c r="K462" s="5">
        <v>6.6</v>
      </c>
      <c r="L462" s="5">
        <v>41.5</v>
      </c>
      <c r="M462" s="5">
        <v>26</v>
      </c>
      <c r="N462" s="5">
        <v>23.5</v>
      </c>
      <c r="O462" s="5">
        <f t="shared" si="63"/>
        <v>25356.5</v>
      </c>
      <c r="R462" s="15" t="s">
        <v>453</v>
      </c>
      <c r="S462" s="23" t="s">
        <v>330</v>
      </c>
      <c r="T462" s="23" t="s">
        <v>27</v>
      </c>
      <c r="U462"/>
      <c r="V462"/>
      <c r="W462"/>
      <c r="X462"/>
      <c r="Y462"/>
      <c r="Z462"/>
      <c r="AA462"/>
      <c r="AB462"/>
      <c r="AC462"/>
      <c r="AD462"/>
      <c r="AE462"/>
      <c r="AF462"/>
      <c r="AG462"/>
      <c r="AH462"/>
      <c r="AI462"/>
      <c r="AJ462"/>
      <c r="AK462"/>
      <c r="AL462"/>
      <c r="AM462"/>
      <c r="AN462"/>
      <c r="AO462"/>
      <c r="AP462"/>
      <c r="AQ462"/>
      <c r="AR462"/>
      <c r="AS462"/>
      <c r="AT462"/>
      <c r="AU462"/>
      <c r="AV462"/>
      <c r="AW462"/>
      <c r="AX462"/>
      <c r="AY462"/>
      <c r="AZ462"/>
      <c r="BA462"/>
      <c r="BB462"/>
      <c r="BC462"/>
      <c r="BD462"/>
      <c r="BE462"/>
    </row>
    <row r="463" spans="1:57" ht="27" customHeight="1">
      <c r="A463" s="4" t="s">
        <v>1010</v>
      </c>
      <c r="B463" s="5" t="s">
        <v>1011</v>
      </c>
      <c r="C463" s="12" t="s">
        <v>879</v>
      </c>
      <c r="D463" s="13">
        <v>443.6</v>
      </c>
      <c r="E463" s="14">
        <v>496.85</v>
      </c>
      <c r="F463" s="19">
        <v>0.12004057709648341</v>
      </c>
      <c r="G463" s="5" t="s">
        <v>286</v>
      </c>
      <c r="H463" s="5">
        <v>1</v>
      </c>
      <c r="I463" s="5" t="s">
        <v>31</v>
      </c>
      <c r="J463" s="5">
        <v>5902052113835</v>
      </c>
      <c r="K463" s="5">
        <v>6.6</v>
      </c>
      <c r="L463" s="5">
        <v>41.5</v>
      </c>
      <c r="M463" s="5">
        <v>26</v>
      </c>
      <c r="N463" s="5">
        <v>23.5</v>
      </c>
      <c r="O463" s="5">
        <f t="shared" si="63"/>
        <v>25356.5</v>
      </c>
      <c r="R463" s="15" t="s">
        <v>453</v>
      </c>
      <c r="S463" s="23" t="s">
        <v>330</v>
      </c>
      <c r="T463" s="23" t="s">
        <v>27</v>
      </c>
      <c r="U463"/>
      <c r="V463"/>
      <c r="W463"/>
      <c r="X463"/>
      <c r="Y463"/>
      <c r="Z463"/>
      <c r="AA463"/>
      <c r="AB463"/>
      <c r="AC463"/>
      <c r="AD463"/>
      <c r="AE463"/>
      <c r="AF463"/>
      <c r="AG463"/>
      <c r="AH463"/>
      <c r="AI463"/>
      <c r="AJ463"/>
      <c r="AK463"/>
      <c r="AL463"/>
      <c r="AM463"/>
      <c r="AN463"/>
      <c r="AO463"/>
      <c r="AP463"/>
      <c r="AQ463"/>
      <c r="AR463"/>
      <c r="AS463"/>
      <c r="AT463"/>
      <c r="AU463"/>
      <c r="AV463"/>
      <c r="AW463"/>
      <c r="AX463"/>
      <c r="AY463"/>
      <c r="AZ463"/>
      <c r="BA463"/>
      <c r="BB463"/>
      <c r="BC463"/>
      <c r="BD463"/>
      <c r="BE463"/>
    </row>
    <row r="464" spans="1:57" ht="27" customHeight="1">
      <c r="A464" s="4" t="s">
        <v>1012</v>
      </c>
      <c r="B464" s="5" t="s">
        <v>1013</v>
      </c>
      <c r="C464" s="12" t="s">
        <v>879</v>
      </c>
      <c r="D464" s="12"/>
      <c r="E464" s="14">
        <v>421.8</v>
      </c>
      <c r="F464" s="22" t="s">
        <v>39</v>
      </c>
      <c r="G464" s="5" t="s">
        <v>286</v>
      </c>
      <c r="H464" s="5">
        <v>1</v>
      </c>
      <c r="I464" s="5" t="s">
        <v>31</v>
      </c>
      <c r="J464" s="15">
        <v>5902052120536</v>
      </c>
      <c r="K464" s="5">
        <v>6.6</v>
      </c>
      <c r="L464" s="5">
        <v>41.5</v>
      </c>
      <c r="M464" s="5">
        <v>26</v>
      </c>
      <c r="N464" s="5">
        <v>23.5</v>
      </c>
      <c r="O464" s="13">
        <v>25356.5</v>
      </c>
      <c r="R464" s="15" t="s">
        <v>453</v>
      </c>
      <c r="S464" s="23" t="s">
        <v>330</v>
      </c>
      <c r="T464" s="23" t="s">
        <v>27</v>
      </c>
      <c r="U464"/>
      <c r="V464"/>
      <c r="W464"/>
      <c r="X464"/>
      <c r="Y464"/>
      <c r="Z464"/>
      <c r="AA464"/>
      <c r="AB464"/>
      <c r="AC464"/>
      <c r="AD464"/>
      <c r="AE464"/>
      <c r="AF464"/>
      <c r="AG464"/>
      <c r="AH464"/>
      <c r="AI464"/>
      <c r="AJ464"/>
      <c r="AK464"/>
      <c r="AL464"/>
      <c r="AM464"/>
      <c r="AN464"/>
      <c r="AO464"/>
      <c r="AP464"/>
      <c r="AQ464"/>
      <c r="AR464"/>
      <c r="AS464"/>
      <c r="AT464"/>
      <c r="AU464"/>
      <c r="AV464"/>
      <c r="AW464"/>
      <c r="AX464"/>
      <c r="AY464"/>
      <c r="AZ464"/>
      <c r="BA464"/>
      <c r="BB464"/>
      <c r="BC464"/>
      <c r="BD464"/>
      <c r="BE464"/>
    </row>
    <row r="465" spans="1:57" s="18" customFormat="1" ht="27" customHeight="1">
      <c r="A465" s="16"/>
      <c r="B465" s="16"/>
      <c r="C465" s="16"/>
      <c r="D465" s="17"/>
      <c r="E465" s="17"/>
      <c r="F465" s="17"/>
      <c r="G465" s="16"/>
      <c r="H465" s="16"/>
      <c r="I465" s="16"/>
      <c r="J465" s="16"/>
      <c r="K465" s="16"/>
      <c r="L465" s="16"/>
      <c r="M465" s="16"/>
      <c r="N465" s="16"/>
      <c r="O465" s="16"/>
      <c r="P465" s="16"/>
      <c r="Q465" s="16"/>
      <c r="R465" s="16"/>
      <c r="S465" s="16"/>
      <c r="T465" s="16"/>
      <c r="U465"/>
      <c r="V465"/>
      <c r="W465"/>
      <c r="X465"/>
      <c r="Y465"/>
      <c r="Z465"/>
      <c r="AA465"/>
      <c r="AB465"/>
      <c r="AC465"/>
      <c r="AD465"/>
      <c r="AE465"/>
      <c r="AF465"/>
      <c r="AG465"/>
      <c r="AH465"/>
      <c r="AI465"/>
      <c r="AJ465"/>
      <c r="AK465"/>
      <c r="AL465"/>
      <c r="AM465"/>
      <c r="AN465"/>
      <c r="AO465"/>
      <c r="AP465"/>
      <c r="AQ465"/>
      <c r="AR465"/>
      <c r="AS465"/>
      <c r="AT465"/>
      <c r="AU465"/>
      <c r="AV465"/>
      <c r="AW465"/>
      <c r="AX465"/>
      <c r="AY465"/>
      <c r="AZ465"/>
      <c r="BA465"/>
      <c r="BB465"/>
      <c r="BC465"/>
      <c r="BD465"/>
      <c r="BE465"/>
    </row>
    <row r="466" spans="1:57" ht="27" customHeight="1">
      <c r="A466" s="4">
        <v>606071</v>
      </c>
      <c r="B466" s="5" t="s">
        <v>1014</v>
      </c>
      <c r="C466" s="12" t="s">
        <v>883</v>
      </c>
      <c r="D466" s="13">
        <v>271.5</v>
      </c>
      <c r="E466" s="14">
        <v>304.1</v>
      </c>
      <c r="F466" s="19">
        <v>0.12007366482504622</v>
      </c>
      <c r="G466" s="5" t="s">
        <v>286</v>
      </c>
      <c r="H466" s="5">
        <v>1</v>
      </c>
      <c r="I466" s="5" t="s">
        <v>31</v>
      </c>
      <c r="J466" s="4" t="s">
        <v>1015</v>
      </c>
      <c r="K466" s="5">
        <v>3.7</v>
      </c>
      <c r="L466" s="5">
        <v>41.5</v>
      </c>
      <c r="M466" s="5">
        <v>26</v>
      </c>
      <c r="N466" s="5">
        <v>23.5</v>
      </c>
      <c r="O466" s="5">
        <f aca="true" t="shared" si="64" ref="O466:O469">L466*M466*N466</f>
        <v>25356.5</v>
      </c>
      <c r="R466" s="15" t="s">
        <v>453</v>
      </c>
      <c r="S466" s="23" t="s">
        <v>330</v>
      </c>
      <c r="T466" s="23" t="s">
        <v>27</v>
      </c>
      <c r="U466"/>
      <c r="V466"/>
      <c r="W466"/>
      <c r="X466"/>
      <c r="Y466"/>
      <c r="Z466"/>
      <c r="AA466"/>
      <c r="AB466"/>
      <c r="AC466"/>
      <c r="AD466"/>
      <c r="AE466"/>
      <c r="AF466"/>
      <c r="AG466"/>
      <c r="AH466"/>
      <c r="AI466"/>
      <c r="AJ466"/>
      <c r="AK466"/>
      <c r="AL466"/>
      <c r="AM466"/>
      <c r="AN466"/>
      <c r="AO466"/>
      <c r="AP466"/>
      <c r="AQ466"/>
      <c r="AR466"/>
      <c r="AS466"/>
      <c r="AT466"/>
      <c r="AU466"/>
      <c r="AV466"/>
      <c r="AW466"/>
      <c r="AX466"/>
      <c r="AY466"/>
      <c r="AZ466"/>
      <c r="BA466"/>
      <c r="BB466"/>
      <c r="BC466"/>
      <c r="BD466"/>
      <c r="BE466"/>
    </row>
    <row r="467" spans="1:57" ht="27" customHeight="1">
      <c r="A467" s="4" t="s">
        <v>1016</v>
      </c>
      <c r="B467" s="5" t="s">
        <v>1017</v>
      </c>
      <c r="C467" s="12" t="s">
        <v>883</v>
      </c>
      <c r="D467" s="13">
        <v>423.1</v>
      </c>
      <c r="E467" s="14">
        <v>483.5</v>
      </c>
      <c r="F467" s="19">
        <v>0.14275584968092647</v>
      </c>
      <c r="G467" s="5" t="s">
        <v>286</v>
      </c>
      <c r="H467" s="5">
        <v>1</v>
      </c>
      <c r="I467" s="5" t="s">
        <v>31</v>
      </c>
      <c r="J467" s="4" t="s">
        <v>1018</v>
      </c>
      <c r="K467" s="5">
        <v>5.8</v>
      </c>
      <c r="L467" s="5">
        <v>41.5</v>
      </c>
      <c r="M467" s="5">
        <v>26</v>
      </c>
      <c r="N467" s="5">
        <v>23.5</v>
      </c>
      <c r="O467" s="5">
        <f t="shared" si="64"/>
        <v>25356.5</v>
      </c>
      <c r="R467" s="15" t="s">
        <v>453</v>
      </c>
      <c r="S467" s="23" t="s">
        <v>330</v>
      </c>
      <c r="T467" s="23" t="s">
        <v>27</v>
      </c>
      <c r="U467"/>
      <c r="V467"/>
      <c r="W467"/>
      <c r="X467"/>
      <c r="Y467"/>
      <c r="Z467"/>
      <c r="AA467"/>
      <c r="AB467"/>
      <c r="AC467"/>
      <c r="AD467"/>
      <c r="AE467"/>
      <c r="AF467"/>
      <c r="AG467"/>
      <c r="AH467"/>
      <c r="AI467"/>
      <c r="AJ467"/>
      <c r="AK467"/>
      <c r="AL467"/>
      <c r="AM467"/>
      <c r="AN467"/>
      <c r="AO467"/>
      <c r="AP467"/>
      <c r="AQ467"/>
      <c r="AR467"/>
      <c r="AS467"/>
      <c r="AT467"/>
      <c r="AU467"/>
      <c r="AV467"/>
      <c r="AW467"/>
      <c r="AX467"/>
      <c r="AY467"/>
      <c r="AZ467"/>
      <c r="BA467"/>
      <c r="BB467"/>
      <c r="BC467"/>
      <c r="BD467"/>
      <c r="BE467"/>
    </row>
    <row r="468" spans="1:57" ht="27" customHeight="1">
      <c r="A468" s="4" t="s">
        <v>1019</v>
      </c>
      <c r="B468" s="5" t="s">
        <v>1020</v>
      </c>
      <c r="C468" s="12" t="s">
        <v>883</v>
      </c>
      <c r="D468" s="13">
        <v>445.1</v>
      </c>
      <c r="E468" s="14">
        <v>498.5</v>
      </c>
      <c r="F468" s="19">
        <v>0.11997303976634455</v>
      </c>
      <c r="G468" s="5" t="s">
        <v>286</v>
      </c>
      <c r="H468" s="5">
        <v>1</v>
      </c>
      <c r="I468" s="5" t="s">
        <v>31</v>
      </c>
      <c r="J468" s="5">
        <v>5902052113842</v>
      </c>
      <c r="K468" s="5">
        <v>5.8</v>
      </c>
      <c r="L468" s="5">
        <v>41.5</v>
      </c>
      <c r="M468" s="5">
        <v>26</v>
      </c>
      <c r="N468" s="5">
        <v>23.5</v>
      </c>
      <c r="O468" s="5">
        <f t="shared" si="64"/>
        <v>25356.5</v>
      </c>
      <c r="R468" s="15" t="s">
        <v>453</v>
      </c>
      <c r="S468" s="23" t="s">
        <v>330</v>
      </c>
      <c r="T468" s="23" t="s">
        <v>27</v>
      </c>
      <c r="U468"/>
      <c r="V468"/>
      <c r="W468"/>
      <c r="X468"/>
      <c r="Y468"/>
      <c r="Z468"/>
      <c r="AA468"/>
      <c r="AB468"/>
      <c r="AC468"/>
      <c r="AD468"/>
      <c r="AE468"/>
      <c r="AF468"/>
      <c r="AG468"/>
      <c r="AH468"/>
      <c r="AI468"/>
      <c r="AJ468"/>
      <c r="AK468"/>
      <c r="AL468"/>
      <c r="AM468"/>
      <c r="AN468"/>
      <c r="AO468"/>
      <c r="AP468"/>
      <c r="AQ468"/>
      <c r="AR468"/>
      <c r="AS468"/>
      <c r="AT468"/>
      <c r="AU468"/>
      <c r="AV468"/>
      <c r="AW468"/>
      <c r="AX468"/>
      <c r="AY468"/>
      <c r="AZ468"/>
      <c r="BA468"/>
      <c r="BB468"/>
      <c r="BC468"/>
      <c r="BD468"/>
      <c r="BE468"/>
    </row>
    <row r="469" spans="1:57" ht="27" customHeight="1">
      <c r="A469" s="4" t="s">
        <v>1021</v>
      </c>
      <c r="B469" s="5" t="s">
        <v>1022</v>
      </c>
      <c r="C469" s="12" t="s">
        <v>883</v>
      </c>
      <c r="D469" s="13">
        <v>498.70000000000005</v>
      </c>
      <c r="E469" s="14">
        <v>558.5500000000001</v>
      </c>
      <c r="F469" s="19">
        <v>0.12001203128133153</v>
      </c>
      <c r="G469" s="5" t="s">
        <v>286</v>
      </c>
      <c r="H469" s="5">
        <v>1</v>
      </c>
      <c r="I469" s="5" t="s">
        <v>31</v>
      </c>
      <c r="J469" s="5">
        <v>5902052113859</v>
      </c>
      <c r="K469" s="5">
        <v>5.8</v>
      </c>
      <c r="L469" s="5">
        <v>41.5</v>
      </c>
      <c r="M469" s="5">
        <v>26</v>
      </c>
      <c r="N469" s="5">
        <v>23.5</v>
      </c>
      <c r="O469" s="5">
        <f t="shared" si="64"/>
        <v>25356.5</v>
      </c>
      <c r="R469" s="15" t="s">
        <v>453</v>
      </c>
      <c r="S469" s="23" t="s">
        <v>330</v>
      </c>
      <c r="T469" s="23" t="s">
        <v>27</v>
      </c>
      <c r="U469"/>
      <c r="V469"/>
      <c r="W469"/>
      <c r="X469"/>
      <c r="Y469"/>
      <c r="Z469"/>
      <c r="AA469"/>
      <c r="AB469"/>
      <c r="AC469"/>
      <c r="AD469"/>
      <c r="AE469"/>
      <c r="AF469"/>
      <c r="AG469"/>
      <c r="AH469"/>
      <c r="AI469"/>
      <c r="AJ469"/>
      <c r="AK469"/>
      <c r="AL469"/>
      <c r="AM469"/>
      <c r="AN469"/>
      <c r="AO469"/>
      <c r="AP469"/>
      <c r="AQ469"/>
      <c r="AR469"/>
      <c r="AS469"/>
      <c r="AT469"/>
      <c r="AU469"/>
      <c r="AV469"/>
      <c r="AW469"/>
      <c r="AX469"/>
      <c r="AY469"/>
      <c r="AZ469"/>
      <c r="BA469"/>
      <c r="BB469"/>
      <c r="BC469"/>
      <c r="BD469"/>
      <c r="BE469"/>
    </row>
    <row r="470" spans="1:57" ht="27" customHeight="1">
      <c r="A470" s="4" t="s">
        <v>1023</v>
      </c>
      <c r="B470" s="5" t="s">
        <v>1024</v>
      </c>
      <c r="C470" s="12" t="s">
        <v>883</v>
      </c>
      <c r="D470" s="12"/>
      <c r="E470" s="14">
        <v>483.5</v>
      </c>
      <c r="F470" s="22" t="s">
        <v>39</v>
      </c>
      <c r="G470" s="5" t="s">
        <v>286</v>
      </c>
      <c r="H470" s="5">
        <v>1</v>
      </c>
      <c r="I470" s="5" t="s">
        <v>31</v>
      </c>
      <c r="J470" s="15">
        <v>5902052120543</v>
      </c>
      <c r="K470" s="5">
        <v>5.8</v>
      </c>
      <c r="L470" s="5">
        <v>41.5</v>
      </c>
      <c r="M470" s="5">
        <v>26</v>
      </c>
      <c r="N470" s="5">
        <v>23.5</v>
      </c>
      <c r="O470" s="13">
        <v>25356.5</v>
      </c>
      <c r="R470" s="15" t="s">
        <v>453</v>
      </c>
      <c r="S470" s="23" t="s">
        <v>330</v>
      </c>
      <c r="T470" s="23" t="s">
        <v>27</v>
      </c>
      <c r="U470"/>
      <c r="V470"/>
      <c r="W470"/>
      <c r="X470"/>
      <c r="Y470"/>
      <c r="Z470"/>
      <c r="AA470"/>
      <c r="AB470"/>
      <c r="AC470"/>
      <c r="AD470"/>
      <c r="AE470"/>
      <c r="AF470"/>
      <c r="AG470"/>
      <c r="AH470"/>
      <c r="AI470"/>
      <c r="AJ470"/>
      <c r="AK470"/>
      <c r="AL470"/>
      <c r="AM470"/>
      <c r="AN470"/>
      <c r="AO470"/>
      <c r="AP470"/>
      <c r="AQ470"/>
      <c r="AR470"/>
      <c r="AS470"/>
      <c r="AT470"/>
      <c r="AU470"/>
      <c r="AV470"/>
      <c r="AW470"/>
      <c r="AX470"/>
      <c r="AY470"/>
      <c r="AZ470"/>
      <c r="BA470"/>
      <c r="BB470"/>
      <c r="BC470"/>
      <c r="BD470"/>
      <c r="BE470"/>
    </row>
    <row r="471" spans="1:57" s="18" customFormat="1" ht="27" customHeight="1">
      <c r="A471" s="16"/>
      <c r="B471" s="16"/>
      <c r="C471" s="16"/>
      <c r="D471" s="17"/>
      <c r="E471" s="17"/>
      <c r="F471" s="17"/>
      <c r="G471" s="16"/>
      <c r="H471" s="16"/>
      <c r="I471" s="16"/>
      <c r="J471" s="16"/>
      <c r="K471" s="16"/>
      <c r="L471" s="16"/>
      <c r="M471" s="16"/>
      <c r="N471" s="16"/>
      <c r="O471" s="16"/>
      <c r="P471" s="16"/>
      <c r="Q471" s="16"/>
      <c r="R471" s="16"/>
      <c r="S471" s="16"/>
      <c r="T471" s="16"/>
      <c r="U471"/>
      <c r="V471"/>
      <c r="W471"/>
      <c r="X471"/>
      <c r="Y471"/>
      <c r="Z471"/>
      <c r="AA471"/>
      <c r="AB471"/>
      <c r="AC471"/>
      <c r="AD471"/>
      <c r="AE471"/>
      <c r="AF471"/>
      <c r="AG471"/>
      <c r="AH471"/>
      <c r="AI471"/>
      <c r="AJ471"/>
      <c r="AK471"/>
      <c r="AL471"/>
      <c r="AM471"/>
      <c r="AN471"/>
      <c r="AO471"/>
      <c r="AP471"/>
      <c r="AQ471"/>
      <c r="AR471"/>
      <c r="AS471"/>
      <c r="AT471"/>
      <c r="AU471"/>
      <c r="AV471"/>
      <c r="AW471"/>
      <c r="AX471"/>
      <c r="AY471"/>
      <c r="AZ471"/>
      <c r="BA471"/>
      <c r="BB471"/>
      <c r="BC471"/>
      <c r="BD471"/>
      <c r="BE471"/>
    </row>
    <row r="472" spans="1:57" ht="27" customHeight="1">
      <c r="A472" s="4">
        <v>606091</v>
      </c>
      <c r="B472" s="5" t="s">
        <v>1025</v>
      </c>
      <c r="C472" s="12" t="s">
        <v>883</v>
      </c>
      <c r="D472" s="13">
        <v>271.5</v>
      </c>
      <c r="E472" s="14">
        <v>304.1</v>
      </c>
      <c r="F472" s="19">
        <v>0.12007366482504622</v>
      </c>
      <c r="G472" s="5" t="s">
        <v>286</v>
      </c>
      <c r="H472" s="5">
        <v>1</v>
      </c>
      <c r="I472" s="5" t="s">
        <v>31</v>
      </c>
      <c r="J472" s="4" t="s">
        <v>1026</v>
      </c>
      <c r="K472" s="5">
        <v>3.7</v>
      </c>
      <c r="L472" s="5">
        <v>41.5</v>
      </c>
      <c r="M472" s="5">
        <v>26</v>
      </c>
      <c r="N472" s="5">
        <v>23.5</v>
      </c>
      <c r="O472" s="5">
        <f aca="true" t="shared" si="65" ref="O472:O475">L472*M472*N472</f>
        <v>25356.5</v>
      </c>
      <c r="R472" s="15" t="s">
        <v>453</v>
      </c>
      <c r="S472" s="23" t="s">
        <v>330</v>
      </c>
      <c r="T472" s="23" t="s">
        <v>27</v>
      </c>
      <c r="U472"/>
      <c r="V472"/>
      <c r="W472"/>
      <c r="X472"/>
      <c r="Y472"/>
      <c r="Z472"/>
      <c r="AA472"/>
      <c r="AB472"/>
      <c r="AC472"/>
      <c r="AD472"/>
      <c r="AE472"/>
      <c r="AF472"/>
      <c r="AG472"/>
      <c r="AH472"/>
      <c r="AI472"/>
      <c r="AJ472"/>
      <c r="AK472"/>
      <c r="AL472"/>
      <c r="AM472"/>
      <c r="AN472"/>
      <c r="AO472"/>
      <c r="AP472"/>
      <c r="AQ472"/>
      <c r="AR472"/>
      <c r="AS472"/>
      <c r="AT472"/>
      <c r="AU472"/>
      <c r="AV472"/>
      <c r="AW472"/>
      <c r="AX472"/>
      <c r="AY472"/>
      <c r="AZ472"/>
      <c r="BA472"/>
      <c r="BB472"/>
      <c r="BC472"/>
      <c r="BD472"/>
      <c r="BE472"/>
    </row>
    <row r="473" spans="1:57" ht="27" customHeight="1">
      <c r="A473" s="4" t="s">
        <v>1027</v>
      </c>
      <c r="B473" s="5" t="s">
        <v>1028</v>
      </c>
      <c r="C473" s="12" t="s">
        <v>883</v>
      </c>
      <c r="D473" s="13">
        <v>423.1</v>
      </c>
      <c r="E473" s="14">
        <v>483.5</v>
      </c>
      <c r="F473" s="19">
        <v>0.14275584968092647</v>
      </c>
      <c r="G473" s="5" t="s">
        <v>286</v>
      </c>
      <c r="H473" s="5">
        <v>1</v>
      </c>
      <c r="I473" s="5" t="s">
        <v>31</v>
      </c>
      <c r="J473" s="4" t="s">
        <v>1029</v>
      </c>
      <c r="K473" s="5">
        <v>5.8</v>
      </c>
      <c r="L473" s="5">
        <v>41.5</v>
      </c>
      <c r="M473" s="5">
        <v>26</v>
      </c>
      <c r="N473" s="5">
        <v>23.5</v>
      </c>
      <c r="O473" s="5">
        <f t="shared" si="65"/>
        <v>25356.5</v>
      </c>
      <c r="R473" s="15" t="s">
        <v>453</v>
      </c>
      <c r="S473" s="23" t="s">
        <v>330</v>
      </c>
      <c r="T473" s="23" t="s">
        <v>27</v>
      </c>
      <c r="U473"/>
      <c r="V473"/>
      <c r="W473"/>
      <c r="X473"/>
      <c r="Y473"/>
      <c r="Z473"/>
      <c r="AA473"/>
      <c r="AB473"/>
      <c r="AC473"/>
      <c r="AD473"/>
      <c r="AE473"/>
      <c r="AF473"/>
      <c r="AG473"/>
      <c r="AH473"/>
      <c r="AI473"/>
      <c r="AJ473"/>
      <c r="AK473"/>
      <c r="AL473"/>
      <c r="AM473"/>
      <c r="AN473"/>
      <c r="AO473"/>
      <c r="AP473"/>
      <c r="AQ473"/>
      <c r="AR473"/>
      <c r="AS473"/>
      <c r="AT473"/>
      <c r="AU473"/>
      <c r="AV473"/>
      <c r="AW473"/>
      <c r="AX473"/>
      <c r="AY473"/>
      <c r="AZ473"/>
      <c r="BA473"/>
      <c r="BB473"/>
      <c r="BC473"/>
      <c r="BD473"/>
      <c r="BE473"/>
    </row>
    <row r="474" spans="1:57" ht="27" customHeight="1">
      <c r="A474" s="4" t="s">
        <v>1030</v>
      </c>
      <c r="B474" s="5" t="s">
        <v>1031</v>
      </c>
      <c r="C474" s="12" t="s">
        <v>883</v>
      </c>
      <c r="D474" s="13">
        <v>445.1</v>
      </c>
      <c r="E474" s="14">
        <v>498.5</v>
      </c>
      <c r="F474" s="19">
        <v>0.11997303976634455</v>
      </c>
      <c r="G474" s="5" t="s">
        <v>286</v>
      </c>
      <c r="H474" s="5">
        <v>1</v>
      </c>
      <c r="I474" s="5" t="s">
        <v>31</v>
      </c>
      <c r="J474" s="5">
        <v>5902052113866</v>
      </c>
      <c r="K474" s="5">
        <v>5.8</v>
      </c>
      <c r="L474" s="5">
        <v>41.5</v>
      </c>
      <c r="M474" s="5">
        <v>26</v>
      </c>
      <c r="N474" s="5">
        <v>23.5</v>
      </c>
      <c r="O474" s="5">
        <f t="shared" si="65"/>
        <v>25356.5</v>
      </c>
      <c r="R474" s="15" t="s">
        <v>453</v>
      </c>
      <c r="S474" s="23" t="s">
        <v>330</v>
      </c>
      <c r="T474" s="23" t="s">
        <v>27</v>
      </c>
      <c r="U474"/>
      <c r="V474"/>
      <c r="W474"/>
      <c r="X474"/>
      <c r="Y474"/>
      <c r="Z474"/>
      <c r="AA474"/>
      <c r="AB474"/>
      <c r="AC474"/>
      <c r="AD474"/>
      <c r="AE474"/>
      <c r="AF474"/>
      <c r="AG474"/>
      <c r="AH474"/>
      <c r="AI474"/>
      <c r="AJ474"/>
      <c r="AK474"/>
      <c r="AL474"/>
      <c r="AM474"/>
      <c r="AN474"/>
      <c r="AO474"/>
      <c r="AP474"/>
      <c r="AQ474"/>
      <c r="AR474"/>
      <c r="AS474"/>
      <c r="AT474"/>
      <c r="AU474"/>
      <c r="AV474"/>
      <c r="AW474"/>
      <c r="AX474"/>
      <c r="AY474"/>
      <c r="AZ474"/>
      <c r="BA474"/>
      <c r="BB474"/>
      <c r="BC474"/>
      <c r="BD474"/>
      <c r="BE474"/>
    </row>
    <row r="475" spans="1:57" ht="27" customHeight="1">
      <c r="A475" s="4" t="s">
        <v>1032</v>
      </c>
      <c r="B475" s="5" t="s">
        <v>1033</v>
      </c>
      <c r="C475" s="12" t="s">
        <v>883</v>
      </c>
      <c r="D475" s="13">
        <v>498.70000000000005</v>
      </c>
      <c r="E475" s="14">
        <v>558.5500000000001</v>
      </c>
      <c r="F475" s="19">
        <v>0.12001203128133153</v>
      </c>
      <c r="G475" s="5" t="s">
        <v>286</v>
      </c>
      <c r="H475" s="5">
        <v>1</v>
      </c>
      <c r="I475" s="5" t="s">
        <v>31</v>
      </c>
      <c r="J475" s="5">
        <v>5902052113873</v>
      </c>
      <c r="K475" s="5">
        <v>5.8</v>
      </c>
      <c r="L475" s="5">
        <v>41.5</v>
      </c>
      <c r="M475" s="5">
        <v>26</v>
      </c>
      <c r="N475" s="5">
        <v>23.5</v>
      </c>
      <c r="O475" s="5">
        <f t="shared" si="65"/>
        <v>25356.5</v>
      </c>
      <c r="R475" s="15" t="s">
        <v>453</v>
      </c>
      <c r="S475" s="23" t="s">
        <v>330</v>
      </c>
      <c r="T475" s="23" t="s">
        <v>27</v>
      </c>
      <c r="U475"/>
      <c r="V475"/>
      <c r="W475"/>
      <c r="X475"/>
      <c r="Y475"/>
      <c r="Z475"/>
      <c r="AA475"/>
      <c r="AB475"/>
      <c r="AC475"/>
      <c r="AD475"/>
      <c r="AE475"/>
      <c r="AF475"/>
      <c r="AG475"/>
      <c r="AH475"/>
      <c r="AI475"/>
      <c r="AJ475"/>
      <c r="AK475"/>
      <c r="AL475"/>
      <c r="AM475"/>
      <c r="AN475"/>
      <c r="AO475"/>
      <c r="AP475"/>
      <c r="AQ475"/>
      <c r="AR475"/>
      <c r="AS475"/>
      <c r="AT475"/>
      <c r="AU475"/>
      <c r="AV475"/>
      <c r="AW475"/>
      <c r="AX475"/>
      <c r="AY475"/>
      <c r="AZ475"/>
      <c r="BA475"/>
      <c r="BB475"/>
      <c r="BC475"/>
      <c r="BD475"/>
      <c r="BE475"/>
    </row>
    <row r="476" spans="1:57" ht="27" customHeight="1">
      <c r="A476" s="4" t="s">
        <v>1034</v>
      </c>
      <c r="B476" s="5" t="s">
        <v>1035</v>
      </c>
      <c r="C476" s="12" t="s">
        <v>883</v>
      </c>
      <c r="D476" s="12"/>
      <c r="E476" s="14">
        <v>483.5</v>
      </c>
      <c r="F476" s="22" t="s">
        <v>39</v>
      </c>
      <c r="G476" s="5" t="s">
        <v>286</v>
      </c>
      <c r="H476" s="5">
        <v>1</v>
      </c>
      <c r="I476" s="5" t="s">
        <v>31</v>
      </c>
      <c r="J476" s="15">
        <v>5902052120550</v>
      </c>
      <c r="K476" s="5">
        <v>5.8</v>
      </c>
      <c r="L476" s="5">
        <v>41.5</v>
      </c>
      <c r="M476" s="5">
        <v>26</v>
      </c>
      <c r="N476" s="5">
        <v>23.5</v>
      </c>
      <c r="O476" s="13">
        <v>25356.5</v>
      </c>
      <c r="R476" s="15" t="s">
        <v>453</v>
      </c>
      <c r="S476" s="23" t="s">
        <v>330</v>
      </c>
      <c r="T476" s="23" t="s">
        <v>27</v>
      </c>
      <c r="U476"/>
      <c r="V476"/>
      <c r="W476"/>
      <c r="X476"/>
      <c r="Y476"/>
      <c r="Z476"/>
      <c r="AA476"/>
      <c r="AB476"/>
      <c r="AC476"/>
      <c r="AD476"/>
      <c r="AE476"/>
      <c r="AF476"/>
      <c r="AG476"/>
      <c r="AH476"/>
      <c r="AI476"/>
      <c r="AJ476"/>
      <c r="AK476"/>
      <c r="AL476"/>
      <c r="AM476"/>
      <c r="AN476"/>
      <c r="AO476"/>
      <c r="AP476"/>
      <c r="AQ476"/>
      <c r="AR476"/>
      <c r="AS476"/>
      <c r="AT476"/>
      <c r="AU476"/>
      <c r="AV476"/>
      <c r="AW476"/>
      <c r="AX476"/>
      <c r="AY476"/>
      <c r="AZ476"/>
      <c r="BA476"/>
      <c r="BB476"/>
      <c r="BC476"/>
      <c r="BD476"/>
      <c r="BE476"/>
    </row>
    <row r="477" spans="1:57" s="18" customFormat="1" ht="27" customHeight="1">
      <c r="A477" s="16"/>
      <c r="B477" s="16"/>
      <c r="C477" s="16"/>
      <c r="D477" s="17"/>
      <c r="E477" s="17"/>
      <c r="F477" s="17"/>
      <c r="G477" s="16"/>
      <c r="H477" s="16"/>
      <c r="I477" s="16"/>
      <c r="J477" s="16"/>
      <c r="K477" s="16"/>
      <c r="L477" s="16"/>
      <c r="M477" s="16"/>
      <c r="N477" s="16"/>
      <c r="O477" s="16"/>
      <c r="P477" s="16"/>
      <c r="Q477" s="16"/>
      <c r="R477" s="16"/>
      <c r="S477" s="16"/>
      <c r="T477" s="16"/>
      <c r="U477"/>
      <c r="V477"/>
      <c r="W477"/>
      <c r="X477"/>
      <c r="Y477"/>
      <c r="Z477"/>
      <c r="AA477"/>
      <c r="AB477"/>
      <c r="AC477"/>
      <c r="AD477"/>
      <c r="AE477"/>
      <c r="AF477"/>
      <c r="AG477"/>
      <c r="AH477"/>
      <c r="AI477"/>
      <c r="AJ477"/>
      <c r="AK477"/>
      <c r="AL477"/>
      <c r="AM477"/>
      <c r="AN477"/>
      <c r="AO477"/>
      <c r="AP477"/>
      <c r="AQ477"/>
      <c r="AR477"/>
      <c r="AS477"/>
      <c r="AT477"/>
      <c r="AU477"/>
      <c r="AV477"/>
      <c r="AW477"/>
      <c r="AX477"/>
      <c r="AY477"/>
      <c r="AZ477"/>
      <c r="BA477"/>
      <c r="BB477"/>
      <c r="BC477"/>
      <c r="BD477"/>
      <c r="BE477"/>
    </row>
    <row r="478" spans="1:57" ht="27" customHeight="1">
      <c r="A478" s="4">
        <v>606015</v>
      </c>
      <c r="B478" s="5" t="s">
        <v>1036</v>
      </c>
      <c r="C478" s="5"/>
      <c r="D478" s="13">
        <v>27.9</v>
      </c>
      <c r="E478" s="14">
        <v>29.55</v>
      </c>
      <c r="F478" s="19">
        <v>0.05913978494623673</v>
      </c>
      <c r="G478" s="5" t="s">
        <v>286</v>
      </c>
      <c r="H478" s="5">
        <v>1</v>
      </c>
      <c r="I478" s="5" t="s">
        <v>31</v>
      </c>
      <c r="J478" s="4" t="s">
        <v>1037</v>
      </c>
      <c r="K478" s="5">
        <v>1.05</v>
      </c>
      <c r="L478" s="5">
        <v>20</v>
      </c>
      <c r="M478" s="5">
        <v>16</v>
      </c>
      <c r="N478" s="5">
        <v>5</v>
      </c>
      <c r="O478" s="5">
        <f aca="true" t="shared" si="66" ref="O478:O484">L478*M478*N478</f>
        <v>1600</v>
      </c>
      <c r="R478" s="5" t="s">
        <v>453</v>
      </c>
      <c r="S478" s="23" t="s">
        <v>330</v>
      </c>
      <c r="T478" s="23" t="s">
        <v>27</v>
      </c>
      <c r="U478"/>
      <c r="V478"/>
      <c r="W478"/>
      <c r="X478"/>
      <c r="Y478"/>
      <c r="Z478"/>
      <c r="AA478"/>
      <c r="AB478"/>
      <c r="AC478"/>
      <c r="AD478"/>
      <c r="AE478"/>
      <c r="AF478"/>
      <c r="AG478"/>
      <c r="AH478"/>
      <c r="AI478"/>
      <c r="AJ478"/>
      <c r="AK478"/>
      <c r="AL478"/>
      <c r="AM478"/>
      <c r="AN478"/>
      <c r="AO478"/>
      <c r="AP478"/>
      <c r="AQ478"/>
      <c r="AR478"/>
      <c r="AS478"/>
      <c r="AT478"/>
      <c r="AU478"/>
      <c r="AV478"/>
      <c r="AW478"/>
      <c r="AX478"/>
      <c r="AY478"/>
      <c r="AZ478"/>
      <c r="BA478"/>
      <c r="BB478"/>
      <c r="BC478"/>
      <c r="BD478"/>
      <c r="BE478"/>
    </row>
    <row r="479" spans="1:57" ht="27" customHeight="1">
      <c r="A479" s="4">
        <v>607040</v>
      </c>
      <c r="B479" s="5" t="s">
        <v>1038</v>
      </c>
      <c r="C479" s="5" t="s">
        <v>1039</v>
      </c>
      <c r="D479" s="13">
        <v>62.85</v>
      </c>
      <c r="E479" s="14">
        <v>66.60000000000001</v>
      </c>
      <c r="F479" s="19">
        <v>0.059665871121718395</v>
      </c>
      <c r="G479" s="5" t="s">
        <v>286</v>
      </c>
      <c r="H479" s="5">
        <v>1</v>
      </c>
      <c r="I479" s="5" t="s">
        <v>31</v>
      </c>
      <c r="J479" s="4" t="s">
        <v>1040</v>
      </c>
      <c r="K479" s="5">
        <v>5.65</v>
      </c>
      <c r="L479" s="5">
        <v>41</v>
      </c>
      <c r="M479" s="5">
        <v>16</v>
      </c>
      <c r="N479" s="5">
        <v>5.5</v>
      </c>
      <c r="O479" s="5">
        <f t="shared" si="66"/>
        <v>3608</v>
      </c>
      <c r="Q479" s="15"/>
      <c r="R479" s="45" t="s">
        <v>863</v>
      </c>
      <c r="S479" s="23" t="s">
        <v>864</v>
      </c>
      <c r="T479" s="5" t="s">
        <v>721</v>
      </c>
      <c r="U479"/>
      <c r="V479"/>
      <c r="W479"/>
      <c r="X479"/>
      <c r="Y479"/>
      <c r="Z479"/>
      <c r="AA479"/>
      <c r="AB479"/>
      <c r="AC479"/>
      <c r="AD479"/>
      <c r="AE479"/>
      <c r="AF479"/>
      <c r="AG479"/>
      <c r="AH479"/>
      <c r="AI479"/>
      <c r="AJ479"/>
      <c r="AK479"/>
      <c r="AL479"/>
      <c r="AM479"/>
      <c r="AN479"/>
      <c r="AO479"/>
      <c r="AP479"/>
      <c r="AQ479"/>
      <c r="AR479"/>
      <c r="AS479"/>
      <c r="AT479"/>
      <c r="AU479"/>
      <c r="AV479"/>
      <c r="AW479"/>
      <c r="AX479"/>
      <c r="AY479"/>
      <c r="AZ479"/>
      <c r="BA479"/>
      <c r="BB479"/>
      <c r="BC479"/>
      <c r="BD479"/>
      <c r="BE479"/>
    </row>
    <row r="480" spans="1:57" ht="27" customHeight="1">
      <c r="A480" s="4">
        <v>606021</v>
      </c>
      <c r="B480" s="5" t="s">
        <v>1041</v>
      </c>
      <c r="C480" s="12" t="s">
        <v>1042</v>
      </c>
      <c r="D480" s="13">
        <v>62</v>
      </c>
      <c r="E480" s="14">
        <v>69.45</v>
      </c>
      <c r="F480" s="19">
        <v>0.1201612903225806</v>
      </c>
      <c r="G480" s="5" t="s">
        <v>286</v>
      </c>
      <c r="H480" s="5">
        <v>1</v>
      </c>
      <c r="I480" s="5" t="s">
        <v>31</v>
      </c>
      <c r="J480" s="4" t="s">
        <v>1043</v>
      </c>
      <c r="K480" s="5">
        <v>0.9</v>
      </c>
      <c r="L480" s="5">
        <v>17</v>
      </c>
      <c r="M480" s="5">
        <v>15</v>
      </c>
      <c r="N480" s="5">
        <v>11</v>
      </c>
      <c r="O480" s="5">
        <f t="shared" si="66"/>
        <v>2805</v>
      </c>
      <c r="R480" s="5" t="s">
        <v>453</v>
      </c>
      <c r="S480" s="23" t="s">
        <v>330</v>
      </c>
      <c r="T480" s="23" t="s">
        <v>27</v>
      </c>
      <c r="U480"/>
      <c r="V480"/>
      <c r="W480"/>
      <c r="X480"/>
      <c r="Y480"/>
      <c r="Z480"/>
      <c r="AA480"/>
      <c r="AB480"/>
      <c r="AC480"/>
      <c r="AD480"/>
      <c r="AE480"/>
      <c r="AF480"/>
      <c r="AG480"/>
      <c r="AH480"/>
      <c r="AI480"/>
      <c r="AJ480"/>
      <c r="AK480"/>
      <c r="AL480"/>
      <c r="AM480"/>
      <c r="AN480"/>
      <c r="AO480"/>
      <c r="AP480"/>
      <c r="AQ480"/>
      <c r="AR480"/>
      <c r="AS480"/>
      <c r="AT480"/>
      <c r="AU480"/>
      <c r="AV480"/>
      <c r="AW480"/>
      <c r="AX480"/>
      <c r="AY480"/>
      <c r="AZ480"/>
      <c r="BA480"/>
      <c r="BB480"/>
      <c r="BC480"/>
      <c r="BD480"/>
      <c r="BE480"/>
    </row>
    <row r="481" spans="1:57" ht="27" customHeight="1">
      <c r="A481" s="4" t="s">
        <v>1044</v>
      </c>
      <c r="B481" s="5" t="s">
        <v>1045</v>
      </c>
      <c r="C481" s="12" t="s">
        <v>1046</v>
      </c>
      <c r="D481" s="13">
        <v>169.15</v>
      </c>
      <c r="E481" s="14">
        <v>189.45</v>
      </c>
      <c r="F481" s="19">
        <v>0.12001182382500719</v>
      </c>
      <c r="G481" s="5" t="s">
        <v>286</v>
      </c>
      <c r="H481" s="5">
        <v>1</v>
      </c>
      <c r="I481" s="5" t="s">
        <v>31</v>
      </c>
      <c r="J481" s="5">
        <v>5902052110179</v>
      </c>
      <c r="K481" s="5">
        <v>0.9</v>
      </c>
      <c r="L481" s="5">
        <v>17</v>
      </c>
      <c r="M481" s="5">
        <v>15</v>
      </c>
      <c r="N481" s="5">
        <v>11</v>
      </c>
      <c r="O481" s="5">
        <f t="shared" si="66"/>
        <v>2805</v>
      </c>
      <c r="R481" s="5" t="s">
        <v>453</v>
      </c>
      <c r="S481" s="23" t="s">
        <v>330</v>
      </c>
      <c r="T481" s="23" t="s">
        <v>27</v>
      </c>
      <c r="U481"/>
      <c r="V481"/>
      <c r="W481"/>
      <c r="X481"/>
      <c r="Y481"/>
      <c r="Z481"/>
      <c r="AA481"/>
      <c r="AB481"/>
      <c r="AC481"/>
      <c r="AD481"/>
      <c r="AE481"/>
      <c r="AF481"/>
      <c r="AG481"/>
      <c r="AH481"/>
      <c r="AI481"/>
      <c r="AJ481"/>
      <c r="AK481"/>
      <c r="AL481"/>
      <c r="AM481"/>
      <c r="AN481"/>
      <c r="AO481"/>
      <c r="AP481"/>
      <c r="AQ481"/>
      <c r="AR481"/>
      <c r="AS481"/>
      <c r="AT481"/>
      <c r="AU481"/>
      <c r="AV481"/>
      <c r="AW481"/>
      <c r="AX481"/>
      <c r="AY481"/>
      <c r="AZ481"/>
      <c r="BA481"/>
      <c r="BB481"/>
      <c r="BC481"/>
      <c r="BD481"/>
      <c r="BE481"/>
    </row>
    <row r="482" spans="1:57" ht="27" customHeight="1">
      <c r="A482" s="4">
        <v>606025</v>
      </c>
      <c r="B482" s="5" t="s">
        <v>1047</v>
      </c>
      <c r="C482" s="12" t="s">
        <v>1048</v>
      </c>
      <c r="D482" s="13">
        <v>12.05</v>
      </c>
      <c r="E482" s="14">
        <v>12.75</v>
      </c>
      <c r="F482" s="19">
        <v>0.05809128630705396</v>
      </c>
      <c r="G482" s="5" t="s">
        <v>286</v>
      </c>
      <c r="H482" s="5">
        <v>1</v>
      </c>
      <c r="I482" s="5" t="s">
        <v>31</v>
      </c>
      <c r="J482" s="4" t="s">
        <v>1049</v>
      </c>
      <c r="K482" s="5">
        <v>0.4</v>
      </c>
      <c r="L482" s="5">
        <v>0</v>
      </c>
      <c r="M482" s="5">
        <v>0</v>
      </c>
      <c r="N482" s="5">
        <v>0</v>
      </c>
      <c r="O482" s="5">
        <f t="shared" si="66"/>
        <v>0</v>
      </c>
      <c r="P482" s="5" t="s">
        <v>50</v>
      </c>
      <c r="Q482" s="15"/>
      <c r="R482" s="45" t="s">
        <v>863</v>
      </c>
      <c r="S482" s="23" t="s">
        <v>864</v>
      </c>
      <c r="T482" s="5" t="s">
        <v>721</v>
      </c>
      <c r="U482"/>
      <c r="V482"/>
      <c r="W482"/>
      <c r="X482"/>
      <c r="Y482"/>
      <c r="Z482"/>
      <c r="AA482"/>
      <c r="AB482"/>
      <c r="AC482"/>
      <c r="AD482"/>
      <c r="AE482"/>
      <c r="AF482"/>
      <c r="AG482"/>
      <c r="AH482"/>
      <c r="AI482"/>
      <c r="AJ482"/>
      <c r="AK482"/>
      <c r="AL482"/>
      <c r="AM482"/>
      <c r="AN482"/>
      <c r="AO482"/>
      <c r="AP482"/>
      <c r="AQ482"/>
      <c r="AR482"/>
      <c r="AS482"/>
      <c r="AT482"/>
      <c r="AU482"/>
      <c r="AV482"/>
      <c r="AW482"/>
      <c r="AX482"/>
      <c r="AY482"/>
      <c r="AZ482"/>
      <c r="BA482"/>
      <c r="BB482"/>
      <c r="BC482"/>
      <c r="BD482"/>
      <c r="BE482"/>
    </row>
    <row r="483" spans="1:57" ht="27" customHeight="1">
      <c r="A483" s="4" t="s">
        <v>1050</v>
      </c>
      <c r="B483" s="5" t="s">
        <v>1051</v>
      </c>
      <c r="C483" s="12" t="s">
        <v>1052</v>
      </c>
      <c r="D483" s="13">
        <v>17.45</v>
      </c>
      <c r="E483" s="14">
        <v>18.5</v>
      </c>
      <c r="F483" s="19">
        <v>0.06017191977077374</v>
      </c>
      <c r="G483" s="5" t="s">
        <v>286</v>
      </c>
      <c r="H483" s="5">
        <v>1</v>
      </c>
      <c r="I483" s="5" t="s">
        <v>31</v>
      </c>
      <c r="J483" s="5">
        <v>5902052110186</v>
      </c>
      <c r="K483" s="5">
        <v>0.4</v>
      </c>
      <c r="L483" s="5">
        <v>0</v>
      </c>
      <c r="M483" s="5">
        <v>0</v>
      </c>
      <c r="N483" s="5">
        <v>0</v>
      </c>
      <c r="O483" s="5">
        <f t="shared" si="66"/>
        <v>0</v>
      </c>
      <c r="Q483" s="15"/>
      <c r="R483" s="45" t="s">
        <v>863</v>
      </c>
      <c r="S483" s="23" t="s">
        <v>864</v>
      </c>
      <c r="T483" s="5" t="s">
        <v>721</v>
      </c>
      <c r="U483"/>
      <c r="V483"/>
      <c r="W483"/>
      <c r="X483"/>
      <c r="Y483"/>
      <c r="Z483"/>
      <c r="AA483"/>
      <c r="AB483"/>
      <c r="AC483"/>
      <c r="AD483"/>
      <c r="AE483"/>
      <c r="AF483"/>
      <c r="AG483"/>
      <c r="AH483"/>
      <c r="AI483"/>
      <c r="AJ483"/>
      <c r="AK483"/>
      <c r="AL483"/>
      <c r="AM483"/>
      <c r="AN483"/>
      <c r="AO483"/>
      <c r="AP483"/>
      <c r="AQ483"/>
      <c r="AR483"/>
      <c r="AS483"/>
      <c r="AT483"/>
      <c r="AU483"/>
      <c r="AV483"/>
      <c r="AW483"/>
      <c r="AX483"/>
      <c r="AY483"/>
      <c r="AZ483"/>
      <c r="BA483"/>
      <c r="BB483"/>
      <c r="BC483"/>
      <c r="BD483"/>
      <c r="BE483"/>
    </row>
    <row r="484" spans="1:57" ht="27" customHeight="1">
      <c r="A484" s="4">
        <v>606026</v>
      </c>
      <c r="B484" s="5" t="s">
        <v>1053</v>
      </c>
      <c r="C484" s="12" t="s">
        <v>1054</v>
      </c>
      <c r="D484" s="13">
        <v>11.75</v>
      </c>
      <c r="E484" s="14">
        <v>12.45</v>
      </c>
      <c r="F484" s="19">
        <v>0.05957446808510625</v>
      </c>
      <c r="G484" s="5" t="s">
        <v>286</v>
      </c>
      <c r="H484" s="5">
        <v>1</v>
      </c>
      <c r="I484" s="5" t="s">
        <v>31</v>
      </c>
      <c r="J484" s="4" t="s">
        <v>1055</v>
      </c>
      <c r="K484" s="5">
        <v>0.4</v>
      </c>
      <c r="L484" s="5">
        <v>0</v>
      </c>
      <c r="M484" s="5">
        <v>0</v>
      </c>
      <c r="N484" s="5">
        <v>0</v>
      </c>
      <c r="O484" s="5">
        <f t="shared" si="66"/>
        <v>0</v>
      </c>
      <c r="P484" s="5" t="s">
        <v>50</v>
      </c>
      <c r="Q484" s="15"/>
      <c r="R484" s="45" t="s">
        <v>863</v>
      </c>
      <c r="S484" s="23" t="s">
        <v>864</v>
      </c>
      <c r="T484" s="5" t="s">
        <v>721</v>
      </c>
      <c r="U484"/>
      <c r="V484"/>
      <c r="W484"/>
      <c r="X484"/>
      <c r="Y484"/>
      <c r="Z484"/>
      <c r="AA484"/>
      <c r="AB484"/>
      <c r="AC484"/>
      <c r="AD484"/>
      <c r="AE484"/>
      <c r="AF484"/>
      <c r="AG484"/>
      <c r="AH484"/>
      <c r="AI484"/>
      <c r="AJ484"/>
      <c r="AK484"/>
      <c r="AL484"/>
      <c r="AM484"/>
      <c r="AN484"/>
      <c r="AO484"/>
      <c r="AP484"/>
      <c r="AQ484"/>
      <c r="AR484"/>
      <c r="AS484"/>
      <c r="AT484"/>
      <c r="AU484"/>
      <c r="AV484"/>
      <c r="AW484"/>
      <c r="AX484"/>
      <c r="AY484"/>
      <c r="AZ484"/>
      <c r="BA484"/>
      <c r="BB484"/>
      <c r="BC484"/>
      <c r="BD484"/>
      <c r="BE484"/>
    </row>
    <row r="485" spans="1:57" s="18" customFormat="1" ht="27" customHeight="1">
      <c r="A485" s="16"/>
      <c r="B485" s="16"/>
      <c r="C485" s="16"/>
      <c r="D485" s="17"/>
      <c r="E485" s="17"/>
      <c r="F485" s="17"/>
      <c r="G485" s="16"/>
      <c r="H485" s="16"/>
      <c r="I485" s="16"/>
      <c r="J485" s="16"/>
      <c r="K485" s="16"/>
      <c r="L485" s="16"/>
      <c r="M485" s="16"/>
      <c r="N485" s="16"/>
      <c r="O485" s="16"/>
      <c r="P485" s="16"/>
      <c r="Q485" s="16"/>
      <c r="R485" s="16"/>
      <c r="S485" s="16"/>
      <c r="T485" s="16"/>
      <c r="U485"/>
      <c r="V485"/>
      <c r="W485"/>
      <c r="X485"/>
      <c r="Y485"/>
      <c r="Z485"/>
      <c r="AA485"/>
      <c r="AB485"/>
      <c r="AC485"/>
      <c r="AD485"/>
      <c r="AE485"/>
      <c r="AF485"/>
      <c r="AG485"/>
      <c r="AH485"/>
      <c r="AI485"/>
      <c r="AJ485"/>
      <c r="AK485"/>
      <c r="AL485"/>
      <c r="AM485"/>
      <c r="AN485"/>
      <c r="AO485"/>
      <c r="AP485"/>
      <c r="AQ485"/>
      <c r="AR485"/>
      <c r="AS485"/>
      <c r="AT485"/>
      <c r="AU485"/>
      <c r="AV485"/>
      <c r="AW485"/>
      <c r="AX485"/>
      <c r="AY485"/>
      <c r="AZ485"/>
      <c r="BA485"/>
      <c r="BB485"/>
      <c r="BC485"/>
      <c r="BD485"/>
      <c r="BE485"/>
    </row>
    <row r="486" spans="1:57" ht="27" customHeight="1">
      <c r="A486" s="4" t="s">
        <v>928</v>
      </c>
      <c r="B486" s="20" t="s">
        <v>929</v>
      </c>
      <c r="C486" s="12" t="s">
        <v>930</v>
      </c>
      <c r="D486" s="13">
        <v>303.75</v>
      </c>
      <c r="E486" s="14">
        <v>322</v>
      </c>
      <c r="F486" s="19">
        <v>0.0600823045267489</v>
      </c>
      <c r="G486" s="5" t="s">
        <v>286</v>
      </c>
      <c r="H486" s="5">
        <v>1</v>
      </c>
      <c r="I486" s="5" t="s">
        <v>31</v>
      </c>
      <c r="J486" s="4" t="s">
        <v>931</v>
      </c>
      <c r="K486" s="5">
        <v>10</v>
      </c>
      <c r="L486" s="5">
        <v>55</v>
      </c>
      <c r="M486" s="5">
        <v>24</v>
      </c>
      <c r="N486" s="5">
        <v>19</v>
      </c>
      <c r="O486" s="5">
        <f aca="true" t="shared" si="67" ref="O486:O507">L486*M486*N486</f>
        <v>25080</v>
      </c>
      <c r="R486" s="4" t="s">
        <v>719</v>
      </c>
      <c r="S486" s="23" t="s">
        <v>720</v>
      </c>
      <c r="T486" s="5" t="s">
        <v>721</v>
      </c>
      <c r="U486"/>
      <c r="V486"/>
      <c r="W486"/>
      <c r="X486"/>
      <c r="Y486"/>
      <c r="Z486"/>
      <c r="AA486"/>
      <c r="AB486"/>
      <c r="AC486"/>
      <c r="AD486"/>
      <c r="AE486"/>
      <c r="AF486"/>
      <c r="AG486"/>
      <c r="AH486"/>
      <c r="AI486"/>
      <c r="AJ486"/>
      <c r="AK486"/>
      <c r="AL486"/>
      <c r="AM486"/>
      <c r="AN486"/>
      <c r="AO486"/>
      <c r="AP486"/>
      <c r="AQ486"/>
      <c r="AR486"/>
      <c r="AS486"/>
      <c r="AT486"/>
      <c r="AU486"/>
      <c r="AV486"/>
      <c r="AW486"/>
      <c r="AX486"/>
      <c r="AY486"/>
      <c r="AZ486"/>
      <c r="BA486"/>
      <c r="BB486"/>
      <c r="BC486"/>
      <c r="BD486"/>
      <c r="BE486"/>
    </row>
    <row r="487" spans="1:57" ht="27" customHeight="1">
      <c r="A487" s="4" t="s">
        <v>942</v>
      </c>
      <c r="B487" s="5" t="s">
        <v>943</v>
      </c>
      <c r="C487" s="5" t="s">
        <v>944</v>
      </c>
      <c r="D487" s="13">
        <v>122.75</v>
      </c>
      <c r="E487" s="14">
        <v>130.1</v>
      </c>
      <c r="F487" s="19">
        <v>0.05987780040733193</v>
      </c>
      <c r="G487" s="5" t="s">
        <v>286</v>
      </c>
      <c r="H487" s="5">
        <v>1</v>
      </c>
      <c r="I487" s="5" t="s">
        <v>31</v>
      </c>
      <c r="J487" s="4" t="s">
        <v>945</v>
      </c>
      <c r="K487" s="5">
        <v>6.9</v>
      </c>
      <c r="L487" s="5">
        <v>51</v>
      </c>
      <c r="M487" s="5">
        <v>42</v>
      </c>
      <c r="N487" s="5">
        <v>7.5</v>
      </c>
      <c r="O487" s="5">
        <f t="shared" si="67"/>
        <v>16065</v>
      </c>
      <c r="Q487" s="15"/>
      <c r="R487" s="45" t="s">
        <v>863</v>
      </c>
      <c r="S487" s="23" t="s">
        <v>864</v>
      </c>
      <c r="T487" s="5" t="s">
        <v>721</v>
      </c>
      <c r="U487"/>
      <c r="V487"/>
      <c r="W487"/>
      <c r="X487"/>
      <c r="Y487"/>
      <c r="Z487"/>
      <c r="AA487"/>
      <c r="AB487"/>
      <c r="AC487"/>
      <c r="AD487"/>
      <c r="AE487"/>
      <c r="AF487"/>
      <c r="AG487"/>
      <c r="AH487"/>
      <c r="AI487"/>
      <c r="AJ487"/>
      <c r="AK487"/>
      <c r="AL487"/>
      <c r="AM487"/>
      <c r="AN487"/>
      <c r="AO487"/>
      <c r="AP487"/>
      <c r="AQ487"/>
      <c r="AR487"/>
      <c r="AS487"/>
      <c r="AT487"/>
      <c r="AU487"/>
      <c r="AV487"/>
      <c r="AW487"/>
      <c r="AX487"/>
      <c r="AY487"/>
      <c r="AZ487"/>
      <c r="BA487"/>
      <c r="BB487"/>
      <c r="BC487"/>
      <c r="BD487"/>
      <c r="BE487"/>
    </row>
    <row r="488" spans="1:57" ht="27" customHeight="1">
      <c r="A488" s="4" t="s">
        <v>946</v>
      </c>
      <c r="B488" s="5" t="s">
        <v>947</v>
      </c>
      <c r="C488" s="5" t="s">
        <v>948</v>
      </c>
      <c r="D488" s="13">
        <v>134.7</v>
      </c>
      <c r="E488" s="14">
        <v>142.8</v>
      </c>
      <c r="F488" s="19">
        <v>0.06013363028953256</v>
      </c>
      <c r="G488" s="5" t="s">
        <v>286</v>
      </c>
      <c r="H488" s="5">
        <v>1</v>
      </c>
      <c r="I488" s="5" t="s">
        <v>31</v>
      </c>
      <c r="J488" s="4" t="s">
        <v>949</v>
      </c>
      <c r="K488" s="5">
        <v>7.2</v>
      </c>
      <c r="L488" s="5">
        <v>63</v>
      </c>
      <c r="M488" s="5">
        <v>42</v>
      </c>
      <c r="N488" s="5">
        <v>7.5</v>
      </c>
      <c r="O488" s="5">
        <f t="shared" si="67"/>
        <v>19845</v>
      </c>
      <c r="Q488" s="15"/>
      <c r="R488" s="45" t="s">
        <v>863</v>
      </c>
      <c r="S488" s="23" t="s">
        <v>864</v>
      </c>
      <c r="T488" s="5" t="s">
        <v>721</v>
      </c>
      <c r="U488"/>
      <c r="V488"/>
      <c r="W488"/>
      <c r="X488"/>
      <c r="Y488"/>
      <c r="Z488"/>
      <c r="AA488"/>
      <c r="AB488"/>
      <c r="AC488"/>
      <c r="AD488"/>
      <c r="AE488"/>
      <c r="AF488"/>
      <c r="AG488"/>
      <c r="AH488"/>
      <c r="AI488"/>
      <c r="AJ488"/>
      <c r="AK488"/>
      <c r="AL488"/>
      <c r="AM488"/>
      <c r="AN488"/>
      <c r="AO488"/>
      <c r="AP488"/>
      <c r="AQ488"/>
      <c r="AR488"/>
      <c r="AS488"/>
      <c r="AT488"/>
      <c r="AU488"/>
      <c r="AV488"/>
      <c r="AW488"/>
      <c r="AX488"/>
      <c r="AY488"/>
      <c r="AZ488"/>
      <c r="BA488"/>
      <c r="BB488"/>
      <c r="BC488"/>
      <c r="BD488"/>
      <c r="BE488"/>
    </row>
    <row r="489" spans="1:57" ht="27" customHeight="1">
      <c r="A489" s="4" t="s">
        <v>950</v>
      </c>
      <c r="B489" s="5" t="s">
        <v>951</v>
      </c>
      <c r="C489" s="5" t="s">
        <v>952</v>
      </c>
      <c r="D489" s="13">
        <v>139.4</v>
      </c>
      <c r="E489" s="14">
        <v>147.75</v>
      </c>
      <c r="F489" s="19">
        <v>0.059899569583931056</v>
      </c>
      <c r="G489" s="5" t="s">
        <v>286</v>
      </c>
      <c r="H489" s="5">
        <v>1</v>
      </c>
      <c r="I489" s="5" t="s">
        <v>31</v>
      </c>
      <c r="J489" s="4" t="s">
        <v>953</v>
      </c>
      <c r="K489" s="5">
        <v>7.5</v>
      </c>
      <c r="L489" s="5">
        <v>77</v>
      </c>
      <c r="M489" s="5">
        <v>42</v>
      </c>
      <c r="N489" s="5">
        <v>7.5</v>
      </c>
      <c r="O489" s="5">
        <f t="shared" si="67"/>
        <v>24255</v>
      </c>
      <c r="Q489" s="15"/>
      <c r="R489" s="45" t="s">
        <v>863</v>
      </c>
      <c r="S489" s="23" t="s">
        <v>864</v>
      </c>
      <c r="T489" s="5" t="s">
        <v>721</v>
      </c>
      <c r="U489"/>
      <c r="V489"/>
      <c r="W489"/>
      <c r="X489"/>
      <c r="Y489"/>
      <c r="Z489"/>
      <c r="AA489"/>
      <c r="AB489"/>
      <c r="AC489"/>
      <c r="AD489"/>
      <c r="AE489"/>
      <c r="AF489"/>
      <c r="AG489"/>
      <c r="AH489"/>
      <c r="AI489"/>
      <c r="AJ489"/>
      <c r="AK489"/>
      <c r="AL489"/>
      <c r="AM489"/>
      <c r="AN489"/>
      <c r="AO489"/>
      <c r="AP489"/>
      <c r="AQ489"/>
      <c r="AR489"/>
      <c r="AS489"/>
      <c r="AT489"/>
      <c r="AU489"/>
      <c r="AV489"/>
      <c r="AW489"/>
      <c r="AX489"/>
      <c r="AY489"/>
      <c r="AZ489"/>
      <c r="BA489"/>
      <c r="BB489"/>
      <c r="BC489"/>
      <c r="BD489"/>
      <c r="BE489"/>
    </row>
    <row r="490" spans="1:57" ht="27" customHeight="1">
      <c r="A490" s="4" t="s">
        <v>954</v>
      </c>
      <c r="B490" s="5" t="s">
        <v>955</v>
      </c>
      <c r="C490" s="5" t="s">
        <v>956</v>
      </c>
      <c r="D490" s="13">
        <v>151.9</v>
      </c>
      <c r="E490" s="14">
        <v>161</v>
      </c>
      <c r="F490" s="19">
        <v>0.05990783410138234</v>
      </c>
      <c r="G490" s="5" t="s">
        <v>286</v>
      </c>
      <c r="H490" s="5">
        <v>1</v>
      </c>
      <c r="I490" s="5" t="s">
        <v>31</v>
      </c>
      <c r="J490" s="4" t="s">
        <v>957</v>
      </c>
      <c r="K490" s="5">
        <v>7.8</v>
      </c>
      <c r="L490" s="5">
        <v>88</v>
      </c>
      <c r="M490" s="5">
        <v>42</v>
      </c>
      <c r="N490" s="5">
        <v>7.5</v>
      </c>
      <c r="O490" s="5">
        <f t="shared" si="67"/>
        <v>27720</v>
      </c>
      <c r="Q490" s="15"/>
      <c r="R490" s="45" t="s">
        <v>863</v>
      </c>
      <c r="S490" s="23" t="s">
        <v>864</v>
      </c>
      <c r="T490" s="5" t="s">
        <v>721</v>
      </c>
      <c r="U490"/>
      <c r="V490"/>
      <c r="W490"/>
      <c r="X490"/>
      <c r="Y490"/>
      <c r="Z490"/>
      <c r="AA490"/>
      <c r="AB490"/>
      <c r="AC490"/>
      <c r="AD490"/>
      <c r="AE490"/>
      <c r="AF490"/>
      <c r="AG490"/>
      <c r="AH490"/>
      <c r="AI490"/>
      <c r="AJ490"/>
      <c r="AK490"/>
      <c r="AL490"/>
      <c r="AM490"/>
      <c r="AN490"/>
      <c r="AO490"/>
      <c r="AP490"/>
      <c r="AQ490"/>
      <c r="AR490"/>
      <c r="AS490"/>
      <c r="AT490"/>
      <c r="AU490"/>
      <c r="AV490"/>
      <c r="AW490"/>
      <c r="AX490"/>
      <c r="AY490"/>
      <c r="AZ490"/>
      <c r="BA490"/>
      <c r="BB490"/>
      <c r="BC490"/>
      <c r="BD490"/>
      <c r="BE490"/>
    </row>
    <row r="491" spans="1:57" ht="27" customHeight="1">
      <c r="A491" s="4" t="s">
        <v>958</v>
      </c>
      <c r="B491" s="5" t="s">
        <v>959</v>
      </c>
      <c r="C491" s="5" t="s">
        <v>960</v>
      </c>
      <c r="D491" s="13">
        <v>162.8</v>
      </c>
      <c r="E491" s="14">
        <v>172.55</v>
      </c>
      <c r="F491" s="19">
        <v>0.05988943488943499</v>
      </c>
      <c r="G491" s="5" t="s">
        <v>286</v>
      </c>
      <c r="H491" s="5">
        <v>1</v>
      </c>
      <c r="I491" s="5" t="s">
        <v>31</v>
      </c>
      <c r="J491" s="4" t="s">
        <v>961</v>
      </c>
      <c r="K491" s="5">
        <v>8.1</v>
      </c>
      <c r="L491" s="5">
        <v>100</v>
      </c>
      <c r="M491" s="5">
        <v>42</v>
      </c>
      <c r="N491" s="5">
        <v>7.5</v>
      </c>
      <c r="O491" s="5">
        <f t="shared" si="67"/>
        <v>31500</v>
      </c>
      <c r="Q491" s="15"/>
      <c r="R491" s="45" t="s">
        <v>863</v>
      </c>
      <c r="S491" s="23" t="s">
        <v>864</v>
      </c>
      <c r="T491" s="5" t="s">
        <v>721</v>
      </c>
      <c r="U491"/>
      <c r="V491"/>
      <c r="W491"/>
      <c r="X491"/>
      <c r="Y491"/>
      <c r="Z491"/>
      <c r="AA491"/>
      <c r="AB491"/>
      <c r="AC491"/>
      <c r="AD491"/>
      <c r="AE491"/>
      <c r="AF491"/>
      <c r="AG491"/>
      <c r="AH491"/>
      <c r="AI491"/>
      <c r="AJ491"/>
      <c r="AK491"/>
      <c r="AL491"/>
      <c r="AM491"/>
      <c r="AN491"/>
      <c r="AO491"/>
      <c r="AP491"/>
      <c r="AQ491"/>
      <c r="AR491"/>
      <c r="AS491"/>
      <c r="AT491"/>
      <c r="AU491"/>
      <c r="AV491"/>
      <c r="AW491"/>
      <c r="AX491"/>
      <c r="AY491"/>
      <c r="AZ491"/>
      <c r="BA491"/>
      <c r="BB491"/>
      <c r="BC491"/>
      <c r="BD491"/>
      <c r="BE491"/>
    </row>
    <row r="492" spans="1:57" ht="27" customHeight="1">
      <c r="A492" s="4">
        <v>607002</v>
      </c>
      <c r="B492" s="20" t="s">
        <v>962</v>
      </c>
      <c r="C492" s="12" t="s">
        <v>963</v>
      </c>
      <c r="D492" s="13">
        <v>383.55</v>
      </c>
      <c r="E492" s="14">
        <v>406.55</v>
      </c>
      <c r="F492" s="19">
        <v>0.0599661061139356</v>
      </c>
      <c r="G492" s="5" t="s">
        <v>286</v>
      </c>
      <c r="H492" s="5">
        <v>1</v>
      </c>
      <c r="I492" s="5" t="s">
        <v>31</v>
      </c>
      <c r="J492" s="4" t="s">
        <v>964</v>
      </c>
      <c r="K492" s="5">
        <v>13.45</v>
      </c>
      <c r="L492" s="5">
        <v>81</v>
      </c>
      <c r="M492" s="5">
        <v>26</v>
      </c>
      <c r="N492" s="5">
        <v>20</v>
      </c>
      <c r="O492" s="5">
        <f t="shared" si="67"/>
        <v>42120</v>
      </c>
      <c r="R492" s="4" t="s">
        <v>719</v>
      </c>
      <c r="S492" s="23" t="s">
        <v>720</v>
      </c>
      <c r="T492" s="5" t="s">
        <v>721</v>
      </c>
      <c r="U492"/>
      <c r="V492"/>
      <c r="W492"/>
      <c r="X492"/>
      <c r="Y492"/>
      <c r="Z492"/>
      <c r="AA492"/>
      <c r="AB492"/>
      <c r="AC492"/>
      <c r="AD492"/>
      <c r="AE492"/>
      <c r="AF492"/>
      <c r="AG492"/>
      <c r="AH492"/>
      <c r="AI492"/>
      <c r="AJ492"/>
      <c r="AK492"/>
      <c r="AL492"/>
      <c r="AM492"/>
      <c r="AN492"/>
      <c r="AO492"/>
      <c r="AP492"/>
      <c r="AQ492"/>
      <c r="AR492"/>
      <c r="AS492"/>
      <c r="AT492"/>
      <c r="AU492"/>
      <c r="AV492"/>
      <c r="AW492"/>
      <c r="AX492"/>
      <c r="AY492"/>
      <c r="AZ492"/>
      <c r="BA492"/>
      <c r="BB492"/>
      <c r="BC492"/>
      <c r="BD492"/>
      <c r="BE492"/>
    </row>
    <row r="493" spans="1:57" ht="27" customHeight="1">
      <c r="A493" s="4">
        <v>607005</v>
      </c>
      <c r="B493" s="5" t="s">
        <v>965</v>
      </c>
      <c r="C493" s="5" t="s">
        <v>966</v>
      </c>
      <c r="D493" s="13">
        <v>122.75</v>
      </c>
      <c r="E493" s="14">
        <v>130.1</v>
      </c>
      <c r="F493" s="19">
        <v>0.05987780040733193</v>
      </c>
      <c r="G493" s="5" t="s">
        <v>286</v>
      </c>
      <c r="H493" s="5">
        <v>1</v>
      </c>
      <c r="I493" s="5" t="s">
        <v>31</v>
      </c>
      <c r="J493" s="4" t="s">
        <v>967</v>
      </c>
      <c r="K493" s="5">
        <v>6.9</v>
      </c>
      <c r="L493" s="5">
        <v>51</v>
      </c>
      <c r="M493" s="5">
        <v>42</v>
      </c>
      <c r="N493" s="5">
        <v>7.5</v>
      </c>
      <c r="O493" s="5">
        <f t="shared" si="67"/>
        <v>16065</v>
      </c>
      <c r="Q493" s="15"/>
      <c r="R493" s="45" t="s">
        <v>863</v>
      </c>
      <c r="S493" s="23" t="s">
        <v>864</v>
      </c>
      <c r="T493" s="5" t="s">
        <v>721</v>
      </c>
      <c r="U493"/>
      <c r="V493"/>
      <c r="W493"/>
      <c r="X493"/>
      <c r="Y493"/>
      <c r="Z493"/>
      <c r="AA493"/>
      <c r="AB493"/>
      <c r="AC493"/>
      <c r="AD493"/>
      <c r="AE493"/>
      <c r="AF493"/>
      <c r="AG493"/>
      <c r="AH493"/>
      <c r="AI493"/>
      <c r="AJ493"/>
      <c r="AK493"/>
      <c r="AL493"/>
      <c r="AM493"/>
      <c r="AN493"/>
      <c r="AO493"/>
      <c r="AP493"/>
      <c r="AQ493"/>
      <c r="AR493"/>
      <c r="AS493"/>
      <c r="AT493"/>
      <c r="AU493"/>
      <c r="AV493"/>
      <c r="AW493"/>
      <c r="AX493"/>
      <c r="AY493"/>
      <c r="AZ493"/>
      <c r="BA493"/>
      <c r="BB493"/>
      <c r="BC493"/>
      <c r="BD493"/>
      <c r="BE493"/>
    </row>
    <row r="494" spans="1:57" ht="27" customHeight="1">
      <c r="A494" s="4">
        <v>607006</v>
      </c>
      <c r="B494" s="5" t="s">
        <v>968</v>
      </c>
      <c r="C494" s="5" t="s">
        <v>969</v>
      </c>
      <c r="D494" s="13">
        <v>134.7</v>
      </c>
      <c r="E494" s="14">
        <v>142.8</v>
      </c>
      <c r="F494" s="19">
        <v>0.06013363028953256</v>
      </c>
      <c r="G494" s="5" t="s">
        <v>286</v>
      </c>
      <c r="H494" s="5">
        <v>1</v>
      </c>
      <c r="I494" s="5" t="s">
        <v>31</v>
      </c>
      <c r="J494" s="4" t="s">
        <v>970</v>
      </c>
      <c r="K494" s="5">
        <v>7.2</v>
      </c>
      <c r="L494" s="5">
        <v>63</v>
      </c>
      <c r="M494" s="5">
        <v>42</v>
      </c>
      <c r="N494" s="5">
        <v>7.5</v>
      </c>
      <c r="O494" s="5">
        <f t="shared" si="67"/>
        <v>19845</v>
      </c>
      <c r="Q494" s="15"/>
      <c r="R494" s="45" t="s">
        <v>863</v>
      </c>
      <c r="S494" s="23" t="s">
        <v>864</v>
      </c>
      <c r="T494" s="5" t="s">
        <v>721</v>
      </c>
      <c r="U494"/>
      <c r="V494"/>
      <c r="W494"/>
      <c r="X494"/>
      <c r="Y494"/>
      <c r="Z494"/>
      <c r="AA494"/>
      <c r="AB494"/>
      <c r="AC494"/>
      <c r="AD494"/>
      <c r="AE494"/>
      <c r="AF494"/>
      <c r="AG494"/>
      <c r="AH494"/>
      <c r="AI494"/>
      <c r="AJ494"/>
      <c r="AK494"/>
      <c r="AL494"/>
      <c r="AM494"/>
      <c r="AN494"/>
      <c r="AO494"/>
      <c r="AP494"/>
      <c r="AQ494"/>
      <c r="AR494"/>
      <c r="AS494"/>
      <c r="AT494"/>
      <c r="AU494"/>
      <c r="AV494"/>
      <c r="AW494"/>
      <c r="AX494"/>
      <c r="AY494"/>
      <c r="AZ494"/>
      <c r="BA494"/>
      <c r="BB494"/>
      <c r="BC494"/>
      <c r="BD494"/>
      <c r="BE494"/>
    </row>
    <row r="495" spans="1:57" ht="27" customHeight="1">
      <c r="A495" s="4">
        <v>607007</v>
      </c>
      <c r="B495" s="5" t="s">
        <v>971</v>
      </c>
      <c r="C495" s="5" t="s">
        <v>972</v>
      </c>
      <c r="D495" s="13">
        <v>139.4</v>
      </c>
      <c r="E495" s="14">
        <v>147.75</v>
      </c>
      <c r="F495" s="19">
        <v>0.059899569583931056</v>
      </c>
      <c r="G495" s="5" t="s">
        <v>286</v>
      </c>
      <c r="H495" s="5">
        <v>1</v>
      </c>
      <c r="I495" s="5" t="s">
        <v>31</v>
      </c>
      <c r="J495" s="4" t="s">
        <v>973</v>
      </c>
      <c r="K495" s="5">
        <v>7.5</v>
      </c>
      <c r="L495" s="5">
        <v>77</v>
      </c>
      <c r="M495" s="5">
        <v>42</v>
      </c>
      <c r="N495" s="5">
        <v>7.5</v>
      </c>
      <c r="O495" s="5">
        <f t="shared" si="67"/>
        <v>24255</v>
      </c>
      <c r="Q495" s="15"/>
      <c r="R495" s="45" t="s">
        <v>863</v>
      </c>
      <c r="S495" s="23" t="s">
        <v>864</v>
      </c>
      <c r="T495" s="5" t="s">
        <v>721</v>
      </c>
      <c r="U495"/>
      <c r="V495"/>
      <c r="W495"/>
      <c r="X495"/>
      <c r="Y495"/>
      <c r="Z495"/>
      <c r="AA495"/>
      <c r="AB495"/>
      <c r="AC495"/>
      <c r="AD495"/>
      <c r="AE495"/>
      <c r="AF495"/>
      <c r="AG495"/>
      <c r="AH495"/>
      <c r="AI495"/>
      <c r="AJ495"/>
      <c r="AK495"/>
      <c r="AL495"/>
      <c r="AM495"/>
      <c r="AN495"/>
      <c r="AO495"/>
      <c r="AP495"/>
      <c r="AQ495"/>
      <c r="AR495"/>
      <c r="AS495"/>
      <c r="AT495"/>
      <c r="AU495"/>
      <c r="AV495"/>
      <c r="AW495"/>
      <c r="AX495"/>
      <c r="AY495"/>
      <c r="AZ495"/>
      <c r="BA495"/>
      <c r="BB495"/>
      <c r="BC495"/>
      <c r="BD495"/>
      <c r="BE495"/>
    </row>
    <row r="496" spans="1:57" ht="27" customHeight="1">
      <c r="A496" s="4">
        <v>607008</v>
      </c>
      <c r="B496" s="5" t="s">
        <v>974</v>
      </c>
      <c r="C496" s="5" t="s">
        <v>975</v>
      </c>
      <c r="D496" s="13">
        <v>151.9</v>
      </c>
      <c r="E496" s="14">
        <v>161</v>
      </c>
      <c r="F496" s="19">
        <v>0.05990783410138234</v>
      </c>
      <c r="G496" s="5" t="s">
        <v>286</v>
      </c>
      <c r="H496" s="5">
        <v>1</v>
      </c>
      <c r="I496" s="5" t="s">
        <v>31</v>
      </c>
      <c r="J496" s="4" t="s">
        <v>976</v>
      </c>
      <c r="K496" s="5">
        <v>7.8</v>
      </c>
      <c r="L496" s="5">
        <v>88</v>
      </c>
      <c r="M496" s="5">
        <v>42</v>
      </c>
      <c r="N496" s="5">
        <v>7.5</v>
      </c>
      <c r="O496" s="5">
        <f t="shared" si="67"/>
        <v>27720</v>
      </c>
      <c r="Q496" s="15"/>
      <c r="R496" s="45" t="s">
        <v>863</v>
      </c>
      <c r="S496" s="23" t="s">
        <v>864</v>
      </c>
      <c r="T496" s="5" t="s">
        <v>721</v>
      </c>
      <c r="U496"/>
      <c r="V496"/>
      <c r="W496"/>
      <c r="X496"/>
      <c r="Y496"/>
      <c r="Z496"/>
      <c r="AA496"/>
      <c r="AB496"/>
      <c r="AC496"/>
      <c r="AD496"/>
      <c r="AE496"/>
      <c r="AF496"/>
      <c r="AG496"/>
      <c r="AH496"/>
      <c r="AI496"/>
      <c r="AJ496"/>
      <c r="AK496"/>
      <c r="AL496"/>
      <c r="AM496"/>
      <c r="AN496"/>
      <c r="AO496"/>
      <c r="AP496"/>
      <c r="AQ496"/>
      <c r="AR496"/>
      <c r="AS496"/>
      <c r="AT496"/>
      <c r="AU496"/>
      <c r="AV496"/>
      <c r="AW496"/>
      <c r="AX496"/>
      <c r="AY496"/>
      <c r="AZ496"/>
      <c r="BA496"/>
      <c r="BB496"/>
      <c r="BC496"/>
      <c r="BD496"/>
      <c r="BE496"/>
    </row>
    <row r="497" spans="1:57" ht="27" customHeight="1">
      <c r="A497" s="4">
        <v>607009</v>
      </c>
      <c r="B497" s="5" t="s">
        <v>977</v>
      </c>
      <c r="C497" s="5" t="s">
        <v>978</v>
      </c>
      <c r="D497" s="13">
        <v>162.8</v>
      </c>
      <c r="E497" s="14">
        <v>172.55</v>
      </c>
      <c r="F497" s="19">
        <v>0.05988943488943499</v>
      </c>
      <c r="G497" s="5" t="s">
        <v>286</v>
      </c>
      <c r="H497" s="5">
        <v>1</v>
      </c>
      <c r="I497" s="5" t="s">
        <v>31</v>
      </c>
      <c r="J497" s="4" t="s">
        <v>979</v>
      </c>
      <c r="K497" s="5">
        <v>8.1</v>
      </c>
      <c r="L497" s="5">
        <v>100</v>
      </c>
      <c r="M497" s="5">
        <v>42</v>
      </c>
      <c r="N497" s="5">
        <v>7.5</v>
      </c>
      <c r="O497" s="5">
        <f t="shared" si="67"/>
        <v>31500</v>
      </c>
      <c r="Q497" s="15"/>
      <c r="R497" s="45" t="s">
        <v>863</v>
      </c>
      <c r="S497" s="23" t="s">
        <v>864</v>
      </c>
      <c r="T497" s="5" t="s">
        <v>721</v>
      </c>
      <c r="U497"/>
      <c r="V497"/>
      <c r="W497"/>
      <c r="X497"/>
      <c r="Y497"/>
      <c r="Z497"/>
      <c r="AA497"/>
      <c r="AB497"/>
      <c r="AC497"/>
      <c r="AD497"/>
      <c r="AE497"/>
      <c r="AF497"/>
      <c r="AG497"/>
      <c r="AH497"/>
      <c r="AI497"/>
      <c r="AJ497"/>
      <c r="AK497"/>
      <c r="AL497"/>
      <c r="AM497"/>
      <c r="AN497"/>
      <c r="AO497"/>
      <c r="AP497"/>
      <c r="AQ497"/>
      <c r="AR497"/>
      <c r="AS497"/>
      <c r="AT497"/>
      <c r="AU497"/>
      <c r="AV497"/>
      <c r="AW497"/>
      <c r="AX497"/>
      <c r="AY497"/>
      <c r="AZ497"/>
      <c r="BA497"/>
      <c r="BB497"/>
      <c r="BC497"/>
      <c r="BD497"/>
      <c r="BE497"/>
    </row>
    <row r="498" spans="1:57" ht="27" customHeight="1">
      <c r="A498" s="4">
        <v>607011</v>
      </c>
      <c r="B498" s="5" t="s">
        <v>1056</v>
      </c>
      <c r="C498" s="5"/>
      <c r="D498" s="13">
        <v>264.15</v>
      </c>
      <c r="E498" s="14">
        <v>280</v>
      </c>
      <c r="F498" s="19">
        <v>0.06000378572780618</v>
      </c>
      <c r="G498" s="5" t="s">
        <v>286</v>
      </c>
      <c r="H498" s="5">
        <v>1</v>
      </c>
      <c r="I498" s="5" t="s">
        <v>31</v>
      </c>
      <c r="J498" s="4" t="s">
        <v>1057</v>
      </c>
      <c r="K498" s="5">
        <v>8</v>
      </c>
      <c r="L498" s="5">
        <v>55</v>
      </c>
      <c r="M498" s="5">
        <v>22</v>
      </c>
      <c r="N498" s="5">
        <v>19</v>
      </c>
      <c r="O498" s="5">
        <f t="shared" si="67"/>
        <v>22990</v>
      </c>
      <c r="Q498" s="15"/>
      <c r="R498" s="4" t="s">
        <v>719</v>
      </c>
      <c r="S498" s="23" t="s">
        <v>720</v>
      </c>
      <c r="T498" s="5" t="s">
        <v>721</v>
      </c>
      <c r="U498"/>
      <c r="V498"/>
      <c r="W498"/>
      <c r="X498"/>
      <c r="Y498"/>
      <c r="Z498"/>
      <c r="AA498"/>
      <c r="AB498"/>
      <c r="AC498"/>
      <c r="AD498"/>
      <c r="AE498"/>
      <c r="AF498"/>
      <c r="AG498"/>
      <c r="AH498"/>
      <c r="AI498"/>
      <c r="AJ498"/>
      <c r="AK498"/>
      <c r="AL498"/>
      <c r="AM498"/>
      <c r="AN498"/>
      <c r="AO498"/>
      <c r="AP498"/>
      <c r="AQ498"/>
      <c r="AR498"/>
      <c r="AS498"/>
      <c r="AT498"/>
      <c r="AU498"/>
      <c r="AV498"/>
      <c r="AW498"/>
      <c r="AX498"/>
      <c r="AY498"/>
      <c r="AZ498"/>
      <c r="BA498"/>
      <c r="BB498"/>
      <c r="BC498"/>
      <c r="BD498"/>
      <c r="BE498"/>
    </row>
    <row r="499" spans="1:57" ht="27" customHeight="1">
      <c r="A499" s="4">
        <v>607012</v>
      </c>
      <c r="B499" s="5" t="s">
        <v>1058</v>
      </c>
      <c r="C499" s="5"/>
      <c r="D499" s="13">
        <v>350.05</v>
      </c>
      <c r="E499" s="14">
        <v>371.05</v>
      </c>
      <c r="F499" s="19">
        <v>0.05999142979574357</v>
      </c>
      <c r="G499" s="5" t="s">
        <v>286</v>
      </c>
      <c r="H499" s="5">
        <v>1</v>
      </c>
      <c r="I499" s="5" t="s">
        <v>31</v>
      </c>
      <c r="J499" s="4" t="s">
        <v>1059</v>
      </c>
      <c r="K499" s="5">
        <v>10</v>
      </c>
      <c r="L499" s="5">
        <v>81</v>
      </c>
      <c r="M499" s="5">
        <v>22</v>
      </c>
      <c r="N499" s="5">
        <v>19</v>
      </c>
      <c r="O499" s="5">
        <f t="shared" si="67"/>
        <v>33858</v>
      </c>
      <c r="Q499" s="15"/>
      <c r="R499" s="4" t="s">
        <v>719</v>
      </c>
      <c r="S499" s="23" t="s">
        <v>720</v>
      </c>
      <c r="T499" s="5" t="s">
        <v>721</v>
      </c>
      <c r="U499"/>
      <c r="V499"/>
      <c r="W499"/>
      <c r="X499"/>
      <c r="Y499"/>
      <c r="Z499"/>
      <c r="AA499"/>
      <c r="AB499"/>
      <c r="AC499"/>
      <c r="AD499"/>
      <c r="AE499"/>
      <c r="AF499"/>
      <c r="AG499"/>
      <c r="AH499"/>
      <c r="AI499"/>
      <c r="AJ499"/>
      <c r="AK499"/>
      <c r="AL499"/>
      <c r="AM499"/>
      <c r="AN499"/>
      <c r="AO499"/>
      <c r="AP499"/>
      <c r="AQ499"/>
      <c r="AR499"/>
      <c r="AS499"/>
      <c r="AT499"/>
      <c r="AU499"/>
      <c r="AV499"/>
      <c r="AW499"/>
      <c r="AX499"/>
      <c r="AY499"/>
      <c r="AZ499"/>
      <c r="BA499"/>
      <c r="BB499"/>
      <c r="BC499"/>
      <c r="BD499"/>
      <c r="BE499"/>
    </row>
    <row r="500" spans="1:57" ht="27" customHeight="1">
      <c r="A500" s="4">
        <v>607013</v>
      </c>
      <c r="B500" s="5" t="s">
        <v>1060</v>
      </c>
      <c r="C500" s="5"/>
      <c r="D500" s="13">
        <v>481.45</v>
      </c>
      <c r="E500" s="14">
        <v>510.35</v>
      </c>
      <c r="F500" s="19">
        <v>0.06002700176550002</v>
      </c>
      <c r="G500" s="5" t="s">
        <v>286</v>
      </c>
      <c r="H500" s="5">
        <v>1</v>
      </c>
      <c r="I500" s="5" t="s">
        <v>31</v>
      </c>
      <c r="J500" s="4" t="s">
        <v>1061</v>
      </c>
      <c r="K500" s="5">
        <v>12</v>
      </c>
      <c r="L500" s="5">
        <v>108</v>
      </c>
      <c r="M500" s="5">
        <v>22</v>
      </c>
      <c r="N500" s="5">
        <v>19</v>
      </c>
      <c r="O500" s="5">
        <f t="shared" si="67"/>
        <v>45144</v>
      </c>
      <c r="Q500" s="15"/>
      <c r="R500" s="4" t="s">
        <v>719</v>
      </c>
      <c r="S500" s="23" t="s">
        <v>720</v>
      </c>
      <c r="T500" s="5" t="s">
        <v>721</v>
      </c>
      <c r="U500"/>
      <c r="V500"/>
      <c r="W500"/>
      <c r="X500"/>
      <c r="Y500"/>
      <c r="Z500"/>
      <c r="AA500"/>
      <c r="AB500"/>
      <c r="AC500"/>
      <c r="AD500"/>
      <c r="AE500"/>
      <c r="AF500"/>
      <c r="AG500"/>
      <c r="AH500"/>
      <c r="AI500"/>
      <c r="AJ500"/>
      <c r="AK500"/>
      <c r="AL500"/>
      <c r="AM500"/>
      <c r="AN500"/>
      <c r="AO500"/>
      <c r="AP500"/>
      <c r="AQ500"/>
      <c r="AR500"/>
      <c r="AS500"/>
      <c r="AT500"/>
      <c r="AU500"/>
      <c r="AV500"/>
      <c r="AW500"/>
      <c r="AX500"/>
      <c r="AY500"/>
      <c r="AZ500"/>
      <c r="BA500"/>
      <c r="BB500"/>
      <c r="BC500"/>
      <c r="BD500"/>
      <c r="BE500"/>
    </row>
    <row r="501" spans="1:57" ht="27" customHeight="1">
      <c r="A501" s="4">
        <v>607014</v>
      </c>
      <c r="B501" s="5" t="s">
        <v>1062</v>
      </c>
      <c r="C501" s="5"/>
      <c r="D501" s="13">
        <v>592</v>
      </c>
      <c r="E501" s="14">
        <v>627.5</v>
      </c>
      <c r="F501" s="19">
        <v>0.05996621621621623</v>
      </c>
      <c r="G501" s="5" t="s">
        <v>286</v>
      </c>
      <c r="H501" s="5">
        <v>1</v>
      </c>
      <c r="I501" s="5" t="s">
        <v>31</v>
      </c>
      <c r="J501" s="4" t="s">
        <v>1063</v>
      </c>
      <c r="K501" s="5">
        <v>14</v>
      </c>
      <c r="L501" s="5">
        <v>135</v>
      </c>
      <c r="M501" s="5">
        <v>22</v>
      </c>
      <c r="N501" s="5">
        <v>19</v>
      </c>
      <c r="O501" s="5">
        <f t="shared" si="67"/>
        <v>56430</v>
      </c>
      <c r="Q501" s="15"/>
      <c r="R501" s="4" t="s">
        <v>719</v>
      </c>
      <c r="S501" s="23" t="s">
        <v>720</v>
      </c>
      <c r="T501" s="5" t="s">
        <v>721</v>
      </c>
      <c r="U501"/>
      <c r="V501"/>
      <c r="W501"/>
      <c r="X501"/>
      <c r="Y501"/>
      <c r="Z501"/>
      <c r="AA501"/>
      <c r="AB501"/>
      <c r="AC501"/>
      <c r="AD501"/>
      <c r="AE501"/>
      <c r="AF501"/>
      <c r="AG501"/>
      <c r="AH501"/>
      <c r="AI501"/>
      <c r="AJ501"/>
      <c r="AK501"/>
      <c r="AL501"/>
      <c r="AM501"/>
      <c r="AN501"/>
      <c r="AO501"/>
      <c r="AP501"/>
      <c r="AQ501"/>
      <c r="AR501"/>
      <c r="AS501"/>
      <c r="AT501"/>
      <c r="AU501"/>
      <c r="AV501"/>
      <c r="AW501"/>
      <c r="AX501"/>
      <c r="AY501"/>
      <c r="AZ501"/>
      <c r="BA501"/>
      <c r="BB501"/>
      <c r="BC501"/>
      <c r="BD501"/>
      <c r="BE501"/>
    </row>
    <row r="502" spans="1:57" ht="27" customHeight="1">
      <c r="A502" s="4">
        <v>607015</v>
      </c>
      <c r="B502" s="5" t="s">
        <v>1064</v>
      </c>
      <c r="C502" s="5"/>
      <c r="D502" s="13">
        <v>705.15</v>
      </c>
      <c r="E502" s="14">
        <v>747.45</v>
      </c>
      <c r="F502" s="19">
        <v>0.059987236758136664</v>
      </c>
      <c r="G502" s="5" t="s">
        <v>286</v>
      </c>
      <c r="H502" s="5">
        <v>1</v>
      </c>
      <c r="I502" s="5" t="s">
        <v>31</v>
      </c>
      <c r="J502" s="4" t="s">
        <v>1065</v>
      </c>
      <c r="K502" s="5">
        <v>16</v>
      </c>
      <c r="L502" s="5">
        <v>163</v>
      </c>
      <c r="M502" s="5">
        <v>22</v>
      </c>
      <c r="N502" s="5">
        <v>19</v>
      </c>
      <c r="O502" s="5">
        <f t="shared" si="67"/>
        <v>68134</v>
      </c>
      <c r="Q502" s="15"/>
      <c r="R502" s="4" t="s">
        <v>719</v>
      </c>
      <c r="S502" s="23" t="s">
        <v>720</v>
      </c>
      <c r="T502" s="5" t="s">
        <v>721</v>
      </c>
      <c r="U502"/>
      <c r="V502"/>
      <c r="W502"/>
      <c r="X502"/>
      <c r="Y502"/>
      <c r="Z502"/>
      <c r="AA502"/>
      <c r="AB502"/>
      <c r="AC502"/>
      <c r="AD502"/>
      <c r="AE502"/>
      <c r="AF502"/>
      <c r="AG502"/>
      <c r="AH502"/>
      <c r="AI502"/>
      <c r="AJ502"/>
      <c r="AK502"/>
      <c r="AL502"/>
      <c r="AM502"/>
      <c r="AN502"/>
      <c r="AO502"/>
      <c r="AP502"/>
      <c r="AQ502"/>
      <c r="AR502"/>
      <c r="AS502"/>
      <c r="AT502"/>
      <c r="AU502"/>
      <c r="AV502"/>
      <c r="AW502"/>
      <c r="AX502"/>
      <c r="AY502"/>
      <c r="AZ502"/>
      <c r="BA502"/>
      <c r="BB502"/>
      <c r="BC502"/>
      <c r="BD502"/>
      <c r="BE502"/>
    </row>
    <row r="503" spans="1:57" ht="27" customHeight="1">
      <c r="A503" s="4">
        <v>607016</v>
      </c>
      <c r="B503" s="5" t="s">
        <v>1066</v>
      </c>
      <c r="C503" s="5"/>
      <c r="D503" s="13">
        <v>18.65</v>
      </c>
      <c r="E503" s="14">
        <v>20.9</v>
      </c>
      <c r="F503" s="19">
        <v>0.12064343163538882</v>
      </c>
      <c r="G503" s="5" t="s">
        <v>286</v>
      </c>
      <c r="H503" s="5">
        <v>1</v>
      </c>
      <c r="I503" s="5" t="s">
        <v>31</v>
      </c>
      <c r="J503" s="4" t="s">
        <v>1067</v>
      </c>
      <c r="K503" s="5">
        <v>1.5</v>
      </c>
      <c r="L503" s="5">
        <v>0</v>
      </c>
      <c r="M503" s="5">
        <v>0</v>
      </c>
      <c r="N503" s="5">
        <v>0</v>
      </c>
      <c r="O503" s="5">
        <f t="shared" si="67"/>
        <v>0</v>
      </c>
      <c r="P503" s="5" t="s">
        <v>50</v>
      </c>
      <c r="Q503" s="15"/>
      <c r="R503" s="45" t="s">
        <v>863</v>
      </c>
      <c r="S503" s="23" t="s">
        <v>864</v>
      </c>
      <c r="T503" s="5" t="s">
        <v>721</v>
      </c>
      <c r="U503"/>
      <c r="V503"/>
      <c r="W503"/>
      <c r="X503"/>
      <c r="Y503"/>
      <c r="Z503"/>
      <c r="AA503"/>
      <c r="AB503"/>
      <c r="AC503"/>
      <c r="AD503"/>
      <c r="AE503"/>
      <c r="AF503"/>
      <c r="AG503"/>
      <c r="AH503"/>
      <c r="AI503"/>
      <c r="AJ503"/>
      <c r="AK503"/>
      <c r="AL503"/>
      <c r="AM503"/>
      <c r="AN503"/>
      <c r="AO503"/>
      <c r="AP503"/>
      <c r="AQ503"/>
      <c r="AR503"/>
      <c r="AS503"/>
      <c r="AT503"/>
      <c r="AU503"/>
      <c r="AV503"/>
      <c r="AW503"/>
      <c r="AX503"/>
      <c r="AY503"/>
      <c r="AZ503"/>
      <c r="BA503"/>
      <c r="BB503"/>
      <c r="BC503"/>
      <c r="BD503"/>
      <c r="BE503"/>
    </row>
    <row r="504" spans="1:57" ht="27" customHeight="1">
      <c r="A504" s="4">
        <v>607018</v>
      </c>
      <c r="B504" s="5" t="s">
        <v>1068</v>
      </c>
      <c r="C504" s="5"/>
      <c r="D504" s="13">
        <v>38.65</v>
      </c>
      <c r="E504" s="14">
        <v>43.3</v>
      </c>
      <c r="F504" s="19">
        <v>0.12031047865459255</v>
      </c>
      <c r="G504" s="5" t="s">
        <v>286</v>
      </c>
      <c r="H504" s="5">
        <v>1</v>
      </c>
      <c r="I504" s="5" t="s">
        <v>31</v>
      </c>
      <c r="J504" s="4" t="s">
        <v>1069</v>
      </c>
      <c r="K504" s="5">
        <v>1.8</v>
      </c>
      <c r="L504" s="5">
        <v>0</v>
      </c>
      <c r="M504" s="5">
        <v>0</v>
      </c>
      <c r="N504" s="5">
        <v>0</v>
      </c>
      <c r="O504" s="5">
        <f t="shared" si="67"/>
        <v>0</v>
      </c>
      <c r="P504" s="5" t="s">
        <v>50</v>
      </c>
      <c r="Q504" s="15"/>
      <c r="R504" s="45" t="s">
        <v>863</v>
      </c>
      <c r="S504" s="23" t="s">
        <v>864</v>
      </c>
      <c r="T504" s="5" t="s">
        <v>721</v>
      </c>
      <c r="U504"/>
      <c r="V504"/>
      <c r="W504"/>
      <c r="X504"/>
      <c r="Y504"/>
      <c r="Z504"/>
      <c r="AA504"/>
      <c r="AB504"/>
      <c r="AC504"/>
      <c r="AD504"/>
      <c r="AE504"/>
      <c r="AF504"/>
      <c r="AG504"/>
      <c r="AH504"/>
      <c r="AI504"/>
      <c r="AJ504"/>
      <c r="AK504"/>
      <c r="AL504"/>
      <c r="AM504"/>
      <c r="AN504"/>
      <c r="AO504"/>
      <c r="AP504"/>
      <c r="AQ504"/>
      <c r="AR504"/>
      <c r="AS504"/>
      <c r="AT504"/>
      <c r="AU504"/>
      <c r="AV504"/>
      <c r="AW504"/>
      <c r="AX504"/>
      <c r="AY504"/>
      <c r="AZ504"/>
      <c r="BA504"/>
      <c r="BB504"/>
      <c r="BC504"/>
      <c r="BD504"/>
      <c r="BE504"/>
    </row>
    <row r="505" spans="1:57" ht="27" customHeight="1">
      <c r="A505" s="4">
        <v>607017</v>
      </c>
      <c r="B505" s="5" t="s">
        <v>1070</v>
      </c>
      <c r="C505" s="5"/>
      <c r="D505" s="13">
        <v>46.4</v>
      </c>
      <c r="E505" s="14">
        <v>51.95</v>
      </c>
      <c r="F505" s="19">
        <v>0.11961206896551735</v>
      </c>
      <c r="G505" s="5" t="s">
        <v>286</v>
      </c>
      <c r="H505" s="5">
        <v>1</v>
      </c>
      <c r="I505" s="5" t="s">
        <v>31</v>
      </c>
      <c r="J505" s="4" t="s">
        <v>1071</v>
      </c>
      <c r="K505" s="5">
        <v>2</v>
      </c>
      <c r="L505" s="5">
        <v>0</v>
      </c>
      <c r="M505" s="5">
        <v>0</v>
      </c>
      <c r="N505" s="5">
        <v>0</v>
      </c>
      <c r="O505" s="5">
        <f t="shared" si="67"/>
        <v>0</v>
      </c>
      <c r="P505" s="5" t="s">
        <v>50</v>
      </c>
      <c r="Q505" s="15"/>
      <c r="R505" s="45" t="s">
        <v>863</v>
      </c>
      <c r="S505" s="23" t="s">
        <v>864</v>
      </c>
      <c r="T505" s="5" t="s">
        <v>721</v>
      </c>
      <c r="U505"/>
      <c r="V505"/>
      <c r="W505"/>
      <c r="X505"/>
      <c r="Y505"/>
      <c r="Z505"/>
      <c r="AA505"/>
      <c r="AB505"/>
      <c r="AC505"/>
      <c r="AD505"/>
      <c r="AE505"/>
      <c r="AF505"/>
      <c r="AG505"/>
      <c r="AH505"/>
      <c r="AI505"/>
      <c r="AJ505"/>
      <c r="AK505"/>
      <c r="AL505"/>
      <c r="AM505"/>
      <c r="AN505"/>
      <c r="AO505"/>
      <c r="AP505"/>
      <c r="AQ505"/>
      <c r="AR505"/>
      <c r="AS505"/>
      <c r="AT505"/>
      <c r="AU505"/>
      <c r="AV505"/>
      <c r="AW505"/>
      <c r="AX505"/>
      <c r="AY505"/>
      <c r="AZ505"/>
      <c r="BA505"/>
      <c r="BB505"/>
      <c r="BC505"/>
      <c r="BD505"/>
      <c r="BE505"/>
    </row>
    <row r="506" spans="1:57" ht="27" customHeight="1">
      <c r="A506" s="4">
        <v>606015</v>
      </c>
      <c r="B506" s="5" t="s">
        <v>1036</v>
      </c>
      <c r="C506" s="5"/>
      <c r="D506" s="13">
        <v>27.9</v>
      </c>
      <c r="E506" s="14">
        <v>29.55</v>
      </c>
      <c r="F506" s="19">
        <v>0.05913978494623673</v>
      </c>
      <c r="G506" s="5" t="s">
        <v>286</v>
      </c>
      <c r="H506" s="5">
        <v>1</v>
      </c>
      <c r="I506" s="5" t="s">
        <v>31</v>
      </c>
      <c r="J506" s="4" t="s">
        <v>1037</v>
      </c>
      <c r="K506" s="5">
        <v>1.05</v>
      </c>
      <c r="L506" s="5">
        <v>20</v>
      </c>
      <c r="M506" s="5">
        <v>16</v>
      </c>
      <c r="N506" s="5">
        <v>5</v>
      </c>
      <c r="O506" s="5">
        <f t="shared" si="67"/>
        <v>1600</v>
      </c>
      <c r="Q506" s="15"/>
      <c r="R506" s="5" t="s">
        <v>453</v>
      </c>
      <c r="S506" s="23" t="s">
        <v>330</v>
      </c>
      <c r="T506" s="23" t="s">
        <v>27</v>
      </c>
      <c r="U506"/>
      <c r="V506"/>
      <c r="W506"/>
      <c r="X506"/>
      <c r="Y506"/>
      <c r="Z506"/>
      <c r="AA506"/>
      <c r="AB506"/>
      <c r="AC506"/>
      <c r="AD506"/>
      <c r="AE506"/>
      <c r="AF506"/>
      <c r="AG506"/>
      <c r="AH506"/>
      <c r="AI506"/>
      <c r="AJ506"/>
      <c r="AK506"/>
      <c r="AL506"/>
      <c r="AM506"/>
      <c r="AN506"/>
      <c r="AO506"/>
      <c r="AP506"/>
      <c r="AQ506"/>
      <c r="AR506"/>
      <c r="AS506"/>
      <c r="AT506"/>
      <c r="AU506"/>
      <c r="AV506"/>
      <c r="AW506"/>
      <c r="AX506"/>
      <c r="AY506"/>
      <c r="AZ506"/>
      <c r="BA506"/>
      <c r="BB506"/>
      <c r="BC506"/>
      <c r="BD506"/>
      <c r="BE506"/>
    </row>
    <row r="507" spans="1:57" ht="27" customHeight="1">
      <c r="A507" s="4" t="s">
        <v>1072</v>
      </c>
      <c r="B507" s="5" t="s">
        <v>1073</v>
      </c>
      <c r="C507" s="5"/>
      <c r="D507" s="13">
        <v>62.85</v>
      </c>
      <c r="E507" s="14">
        <v>66.60000000000001</v>
      </c>
      <c r="F507" s="19">
        <v>0.059665871121718395</v>
      </c>
      <c r="G507" s="5" t="s">
        <v>286</v>
      </c>
      <c r="H507" s="5">
        <v>1</v>
      </c>
      <c r="I507" s="5" t="s">
        <v>31</v>
      </c>
      <c r="J507" s="15">
        <v>5902052119929</v>
      </c>
      <c r="K507" s="5">
        <v>5.5</v>
      </c>
      <c r="L507" s="5">
        <v>41</v>
      </c>
      <c r="M507" s="5">
        <v>16</v>
      </c>
      <c r="N507" s="5">
        <v>5.5</v>
      </c>
      <c r="O507" s="5">
        <f t="shared" si="67"/>
        <v>3608</v>
      </c>
      <c r="Q507" s="15"/>
      <c r="R507" s="45" t="s">
        <v>863</v>
      </c>
      <c r="S507" s="23" t="s">
        <v>864</v>
      </c>
      <c r="T507" s="5" t="s">
        <v>721</v>
      </c>
      <c r="U507"/>
      <c r="V507"/>
      <c r="W507"/>
      <c r="X507"/>
      <c r="Y507"/>
      <c r="Z507"/>
      <c r="AA507"/>
      <c r="AB507"/>
      <c r="AC507"/>
      <c r="AD507"/>
      <c r="AE507"/>
      <c r="AF507"/>
      <c r="AG507"/>
      <c r="AH507"/>
      <c r="AI507"/>
      <c r="AJ507"/>
      <c r="AK507"/>
      <c r="AL507"/>
      <c r="AM507"/>
      <c r="AN507"/>
      <c r="AO507"/>
      <c r="AP507"/>
      <c r="AQ507"/>
      <c r="AR507"/>
      <c r="AS507"/>
      <c r="AT507"/>
      <c r="AU507"/>
      <c r="AV507"/>
      <c r="AW507"/>
      <c r="AX507"/>
      <c r="AY507"/>
      <c r="AZ507"/>
      <c r="BA507"/>
      <c r="BB507"/>
      <c r="BC507"/>
      <c r="BD507"/>
      <c r="BE507"/>
    </row>
    <row r="508" spans="1:57" s="18" customFormat="1" ht="27" customHeight="1">
      <c r="A508" s="16"/>
      <c r="B508" s="16"/>
      <c r="C508" s="16"/>
      <c r="D508" s="17"/>
      <c r="E508" s="17"/>
      <c r="F508" s="17"/>
      <c r="G508" s="16"/>
      <c r="H508" s="16"/>
      <c r="I508" s="16"/>
      <c r="J508" s="16"/>
      <c r="K508" s="16"/>
      <c r="L508" s="16"/>
      <c r="M508" s="16"/>
      <c r="N508" s="16"/>
      <c r="O508" s="16"/>
      <c r="P508" s="16"/>
      <c r="Q508" s="16"/>
      <c r="R508" s="16"/>
      <c r="S508" s="16"/>
      <c r="T508" s="16"/>
      <c r="U508"/>
      <c r="V508"/>
      <c r="W508"/>
      <c r="X508"/>
      <c r="Y508"/>
      <c r="Z508"/>
      <c r="AA508"/>
      <c r="AB508"/>
      <c r="AC508"/>
      <c r="AD508"/>
      <c r="AE508"/>
      <c r="AF508"/>
      <c r="AG508"/>
      <c r="AH508"/>
      <c r="AI508"/>
      <c r="AJ508"/>
      <c r="AK508"/>
      <c r="AL508"/>
      <c r="AM508"/>
      <c r="AN508"/>
      <c r="AO508"/>
      <c r="AP508"/>
      <c r="AQ508"/>
      <c r="AR508"/>
      <c r="AS508"/>
      <c r="AT508"/>
      <c r="AU508"/>
      <c r="AV508"/>
      <c r="AW508"/>
      <c r="AX508"/>
      <c r="AY508"/>
      <c r="AZ508"/>
      <c r="BA508"/>
      <c r="BB508"/>
      <c r="BC508"/>
      <c r="BD508"/>
      <c r="BE508"/>
    </row>
    <row r="509" spans="1:57" ht="27" customHeight="1">
      <c r="A509" s="4">
        <v>609001</v>
      </c>
      <c r="B509" s="20" t="s">
        <v>1074</v>
      </c>
      <c r="C509" s="12" t="s">
        <v>1075</v>
      </c>
      <c r="D509" s="13">
        <v>550.3</v>
      </c>
      <c r="E509" s="14">
        <v>583.3000000000001</v>
      </c>
      <c r="F509" s="19">
        <v>0.05996729056878092</v>
      </c>
      <c r="G509" s="5" t="s">
        <v>286</v>
      </c>
      <c r="H509" s="5">
        <v>1</v>
      </c>
      <c r="I509" s="5" t="s">
        <v>31</v>
      </c>
      <c r="J509" s="4" t="s">
        <v>1076</v>
      </c>
      <c r="K509" s="5">
        <v>16.8</v>
      </c>
      <c r="L509" s="5">
        <v>108</v>
      </c>
      <c r="M509" s="5">
        <v>25</v>
      </c>
      <c r="N509" s="5">
        <v>19</v>
      </c>
      <c r="O509" s="5">
        <f aca="true" t="shared" si="68" ref="O509:O520">L509*M509*N509</f>
        <v>51300</v>
      </c>
      <c r="Q509" s="15"/>
      <c r="R509" s="4" t="s">
        <v>719</v>
      </c>
      <c r="S509" s="23" t="s">
        <v>720</v>
      </c>
      <c r="T509" s="5" t="s">
        <v>721</v>
      </c>
      <c r="U509"/>
      <c r="V509"/>
      <c r="W509"/>
      <c r="X509"/>
      <c r="Y509"/>
      <c r="Z509"/>
      <c r="AA509"/>
      <c r="AB509"/>
      <c r="AC509"/>
      <c r="AD509"/>
      <c r="AE509"/>
      <c r="AF509"/>
      <c r="AG509"/>
      <c r="AH509"/>
      <c r="AI509"/>
      <c r="AJ509"/>
      <c r="AK509"/>
      <c r="AL509"/>
      <c r="AM509"/>
      <c r="AN509"/>
      <c r="AO509"/>
      <c r="AP509"/>
      <c r="AQ509"/>
      <c r="AR509"/>
      <c r="AS509"/>
      <c r="AT509"/>
      <c r="AU509"/>
      <c r="AV509"/>
      <c r="AW509"/>
      <c r="AX509"/>
      <c r="AY509"/>
      <c r="AZ509"/>
      <c r="BA509"/>
      <c r="BB509"/>
      <c r="BC509"/>
      <c r="BD509"/>
      <c r="BE509"/>
    </row>
    <row r="510" spans="1:57" ht="27" customHeight="1">
      <c r="A510" s="4">
        <v>609005</v>
      </c>
      <c r="B510" s="5" t="s">
        <v>1077</v>
      </c>
      <c r="C510" s="12" t="s">
        <v>1078</v>
      </c>
      <c r="D510" s="13">
        <v>37.95</v>
      </c>
      <c r="E510" s="14">
        <v>40.25</v>
      </c>
      <c r="F510" s="19">
        <v>0.06060606060606055</v>
      </c>
      <c r="G510" s="5" t="s">
        <v>286</v>
      </c>
      <c r="H510" s="5">
        <v>1</v>
      </c>
      <c r="I510" s="5" t="s">
        <v>31</v>
      </c>
      <c r="J510" s="4" t="s">
        <v>1079</v>
      </c>
      <c r="O510" s="5">
        <f t="shared" si="68"/>
        <v>0</v>
      </c>
      <c r="Q510" s="15"/>
      <c r="R510" s="45" t="s">
        <v>863</v>
      </c>
      <c r="S510" s="23" t="s">
        <v>864</v>
      </c>
      <c r="T510" s="5" t="s">
        <v>721</v>
      </c>
      <c r="U510"/>
      <c r="V510"/>
      <c r="W510"/>
      <c r="X510"/>
      <c r="Y510"/>
      <c r="Z510"/>
      <c r="AA510"/>
      <c r="AB510"/>
      <c r="AC510"/>
      <c r="AD510"/>
      <c r="AE510"/>
      <c r="AF510"/>
      <c r="AG510"/>
      <c r="AH510"/>
      <c r="AI510"/>
      <c r="AJ510"/>
      <c r="AK510"/>
      <c r="AL510"/>
      <c r="AM510"/>
      <c r="AN510"/>
      <c r="AO510"/>
      <c r="AP510"/>
      <c r="AQ510"/>
      <c r="AR510"/>
      <c r="AS510"/>
      <c r="AT510"/>
      <c r="AU510"/>
      <c r="AV510"/>
      <c r="AW510"/>
      <c r="AX510"/>
      <c r="AY510"/>
      <c r="AZ510"/>
      <c r="BA510"/>
      <c r="BB510"/>
      <c r="BC510"/>
      <c r="BD510"/>
      <c r="BE510"/>
    </row>
    <row r="511" spans="1:57" ht="27" customHeight="1">
      <c r="A511" s="4">
        <v>607041</v>
      </c>
      <c r="B511" s="5" t="s">
        <v>1080</v>
      </c>
      <c r="C511" s="5"/>
      <c r="D511" s="13">
        <v>419.3</v>
      </c>
      <c r="E511" s="14">
        <v>444.45000000000005</v>
      </c>
      <c r="F511" s="19">
        <v>0.05998092058192239</v>
      </c>
      <c r="G511" s="5" t="s">
        <v>286</v>
      </c>
      <c r="H511" s="5">
        <v>1</v>
      </c>
      <c r="I511" s="5" t="s">
        <v>31</v>
      </c>
      <c r="J511" s="4" t="s">
        <v>1081</v>
      </c>
      <c r="K511" s="5">
        <v>17</v>
      </c>
      <c r="L511" s="5">
        <v>57</v>
      </c>
      <c r="M511" s="5">
        <v>38</v>
      </c>
      <c r="N511" s="5">
        <v>19</v>
      </c>
      <c r="O511" s="5">
        <f t="shared" si="68"/>
        <v>41154</v>
      </c>
      <c r="Q511" s="15"/>
      <c r="R511" s="4" t="s">
        <v>719</v>
      </c>
      <c r="S511" s="23" t="s">
        <v>720</v>
      </c>
      <c r="T511" s="5" t="s">
        <v>721</v>
      </c>
      <c r="U511"/>
      <c r="V511"/>
      <c r="W511"/>
      <c r="X511"/>
      <c r="Y511"/>
      <c r="Z511"/>
      <c r="AA511"/>
      <c r="AB511"/>
      <c r="AC511"/>
      <c r="AD511"/>
      <c r="AE511"/>
      <c r="AF511"/>
      <c r="AG511"/>
      <c r="AH511"/>
      <c r="AI511"/>
      <c r="AJ511"/>
      <c r="AK511"/>
      <c r="AL511"/>
      <c r="AM511"/>
      <c r="AN511"/>
      <c r="AO511"/>
      <c r="AP511"/>
      <c r="AQ511"/>
      <c r="AR511"/>
      <c r="AS511"/>
      <c r="AT511"/>
      <c r="AU511"/>
      <c r="AV511"/>
      <c r="AW511"/>
      <c r="AX511"/>
      <c r="AY511"/>
      <c r="AZ511"/>
      <c r="BA511"/>
      <c r="BB511"/>
      <c r="BC511"/>
      <c r="BD511"/>
      <c r="BE511"/>
    </row>
    <row r="512" spans="1:57" ht="27" customHeight="1">
      <c r="A512" s="4">
        <v>607042</v>
      </c>
      <c r="B512" s="5" t="s">
        <v>1082</v>
      </c>
      <c r="C512" s="5"/>
      <c r="D512" s="13">
        <v>559.4</v>
      </c>
      <c r="E512" s="14">
        <v>592.95</v>
      </c>
      <c r="F512" s="19">
        <v>0.05997497318555611</v>
      </c>
      <c r="G512" s="5" t="s">
        <v>286</v>
      </c>
      <c r="H512" s="5">
        <v>1</v>
      </c>
      <c r="I512" s="5" t="s">
        <v>31</v>
      </c>
      <c r="J512" s="4" t="s">
        <v>1083</v>
      </c>
      <c r="K512" s="5">
        <v>20</v>
      </c>
      <c r="L512" s="5">
        <v>81</v>
      </c>
      <c r="M512" s="5">
        <v>38</v>
      </c>
      <c r="N512" s="5">
        <v>19</v>
      </c>
      <c r="O512" s="5">
        <f t="shared" si="68"/>
        <v>58482</v>
      </c>
      <c r="Q512" s="15"/>
      <c r="R512" s="4" t="s">
        <v>719</v>
      </c>
      <c r="S512" s="23" t="s">
        <v>720</v>
      </c>
      <c r="T512" s="5" t="s">
        <v>721</v>
      </c>
      <c r="U512"/>
      <c r="V512"/>
      <c r="W512"/>
      <c r="X512"/>
      <c r="Y512"/>
      <c r="Z512"/>
      <c r="AA512"/>
      <c r="AB512"/>
      <c r="AC512"/>
      <c r="AD512"/>
      <c r="AE512"/>
      <c r="AF512"/>
      <c r="AG512"/>
      <c r="AH512"/>
      <c r="AI512"/>
      <c r="AJ512"/>
      <c r="AK512"/>
      <c r="AL512"/>
      <c r="AM512"/>
      <c r="AN512"/>
      <c r="AO512"/>
      <c r="AP512"/>
      <c r="AQ512"/>
      <c r="AR512"/>
      <c r="AS512"/>
      <c r="AT512"/>
      <c r="AU512"/>
      <c r="AV512"/>
      <c r="AW512"/>
      <c r="AX512"/>
      <c r="AY512"/>
      <c r="AZ512"/>
      <c r="BA512"/>
      <c r="BB512"/>
      <c r="BC512"/>
      <c r="BD512"/>
      <c r="BE512"/>
    </row>
    <row r="513" spans="1:57" ht="27" customHeight="1">
      <c r="A513" s="4">
        <v>607043</v>
      </c>
      <c r="B513" s="5" t="s">
        <v>1084</v>
      </c>
      <c r="C513" s="5"/>
      <c r="D513" s="13">
        <v>735.75</v>
      </c>
      <c r="E513" s="14">
        <v>779.9000000000001</v>
      </c>
      <c r="F513" s="19">
        <v>0.06000679578661239</v>
      </c>
      <c r="G513" s="5" t="s">
        <v>286</v>
      </c>
      <c r="H513" s="5">
        <v>1</v>
      </c>
      <c r="I513" s="5" t="s">
        <v>31</v>
      </c>
      <c r="J513" s="4" t="s">
        <v>1085</v>
      </c>
      <c r="K513" s="5">
        <v>22</v>
      </c>
      <c r="L513" s="5">
        <v>108</v>
      </c>
      <c r="M513" s="5">
        <v>38</v>
      </c>
      <c r="N513" s="5">
        <v>19</v>
      </c>
      <c r="O513" s="5">
        <f t="shared" si="68"/>
        <v>77976</v>
      </c>
      <c r="Q513" s="15"/>
      <c r="R513" s="4" t="s">
        <v>719</v>
      </c>
      <c r="S513" s="23" t="s">
        <v>720</v>
      </c>
      <c r="T513" s="5" t="s">
        <v>721</v>
      </c>
      <c r="U513"/>
      <c r="V513"/>
      <c r="W513"/>
      <c r="X513"/>
      <c r="Y513"/>
      <c r="Z513"/>
      <c r="AA513"/>
      <c r="AB513"/>
      <c r="AC513"/>
      <c r="AD513"/>
      <c r="AE513"/>
      <c r="AF513"/>
      <c r="AG513"/>
      <c r="AH513"/>
      <c r="AI513"/>
      <c r="AJ513"/>
      <c r="AK513"/>
      <c r="AL513"/>
      <c r="AM513"/>
      <c r="AN513"/>
      <c r="AO513"/>
      <c r="AP513"/>
      <c r="AQ513"/>
      <c r="AR513"/>
      <c r="AS513"/>
      <c r="AT513"/>
      <c r="AU513"/>
      <c r="AV513"/>
      <c r="AW513"/>
      <c r="AX513"/>
      <c r="AY513"/>
      <c r="AZ513"/>
      <c r="BA513"/>
      <c r="BB513"/>
      <c r="BC513"/>
      <c r="BD513"/>
      <c r="BE513"/>
    </row>
    <row r="514" spans="1:57" ht="27" customHeight="1">
      <c r="A514" s="4">
        <v>607044</v>
      </c>
      <c r="B514" s="5" t="s">
        <v>1086</v>
      </c>
      <c r="C514" s="5"/>
      <c r="D514" s="13">
        <v>831.45</v>
      </c>
      <c r="E514" s="14">
        <v>881.35</v>
      </c>
      <c r="F514" s="19">
        <v>0.06001563533585896</v>
      </c>
      <c r="G514" s="5" t="s">
        <v>286</v>
      </c>
      <c r="H514" s="5">
        <v>1</v>
      </c>
      <c r="I514" s="5" t="s">
        <v>31</v>
      </c>
      <c r="J514" s="4" t="s">
        <v>1087</v>
      </c>
      <c r="K514" s="5">
        <v>24</v>
      </c>
      <c r="L514" s="5">
        <v>145</v>
      </c>
      <c r="M514" s="5">
        <v>38</v>
      </c>
      <c r="N514" s="5">
        <v>19</v>
      </c>
      <c r="O514" s="5">
        <f t="shared" si="68"/>
        <v>104690</v>
      </c>
      <c r="Q514" s="15"/>
      <c r="R514" s="4" t="s">
        <v>719</v>
      </c>
      <c r="S514" s="23" t="s">
        <v>720</v>
      </c>
      <c r="T514" s="5" t="s">
        <v>721</v>
      </c>
      <c r="U514"/>
      <c r="V514"/>
      <c r="W514"/>
      <c r="X514"/>
      <c r="Y514"/>
      <c r="Z514"/>
      <c r="AA514"/>
      <c r="AB514"/>
      <c r="AC514"/>
      <c r="AD514"/>
      <c r="AE514"/>
      <c r="AF514"/>
      <c r="AG514"/>
      <c r="AH514"/>
      <c r="AI514"/>
      <c r="AJ514"/>
      <c r="AK514"/>
      <c r="AL514"/>
      <c r="AM514"/>
      <c r="AN514"/>
      <c r="AO514"/>
      <c r="AP514"/>
      <c r="AQ514"/>
      <c r="AR514"/>
      <c r="AS514"/>
      <c r="AT514"/>
      <c r="AU514"/>
      <c r="AV514"/>
      <c r="AW514"/>
      <c r="AX514"/>
      <c r="AY514"/>
      <c r="AZ514"/>
      <c r="BA514"/>
      <c r="BB514"/>
      <c r="BC514"/>
      <c r="BD514"/>
      <c r="BE514"/>
    </row>
    <row r="515" spans="1:57" ht="27" customHeight="1">
      <c r="A515" s="4">
        <v>607045</v>
      </c>
      <c r="B515" s="5" t="s">
        <v>1088</v>
      </c>
      <c r="C515" s="5"/>
      <c r="D515" s="13">
        <v>983.8</v>
      </c>
      <c r="E515" s="14">
        <v>1042.8500000000001</v>
      </c>
      <c r="F515" s="19">
        <v>0.060022362268753904</v>
      </c>
      <c r="G515" s="5" t="s">
        <v>286</v>
      </c>
      <c r="H515" s="5">
        <v>1</v>
      </c>
      <c r="I515" s="5" t="s">
        <v>31</v>
      </c>
      <c r="J515" s="4" t="s">
        <v>1089</v>
      </c>
      <c r="K515" s="5">
        <v>32</v>
      </c>
      <c r="L515" s="5">
        <v>172</v>
      </c>
      <c r="M515" s="5">
        <v>38</v>
      </c>
      <c r="N515" s="5">
        <v>19</v>
      </c>
      <c r="O515" s="5">
        <f t="shared" si="68"/>
        <v>124184</v>
      </c>
      <c r="Q515" s="15"/>
      <c r="R515" s="4" t="s">
        <v>719</v>
      </c>
      <c r="S515" s="23" t="s">
        <v>720</v>
      </c>
      <c r="T515" s="5" t="s">
        <v>721</v>
      </c>
      <c r="U515"/>
      <c r="V515"/>
      <c r="W515"/>
      <c r="X515"/>
      <c r="Y515"/>
      <c r="Z515"/>
      <c r="AA515"/>
      <c r="AB515"/>
      <c r="AC515"/>
      <c r="AD515"/>
      <c r="AE515"/>
      <c r="AF515"/>
      <c r="AG515"/>
      <c r="AH515"/>
      <c r="AI515"/>
      <c r="AJ515"/>
      <c r="AK515"/>
      <c r="AL515"/>
      <c r="AM515"/>
      <c r="AN515"/>
      <c r="AO515"/>
      <c r="AP515"/>
      <c r="AQ515"/>
      <c r="AR515"/>
      <c r="AS515"/>
      <c r="AT515"/>
      <c r="AU515"/>
      <c r="AV515"/>
      <c r="AW515"/>
      <c r="AX515"/>
      <c r="AY515"/>
      <c r="AZ515"/>
      <c r="BA515"/>
      <c r="BB515"/>
      <c r="BC515"/>
      <c r="BD515"/>
      <c r="BE515"/>
    </row>
    <row r="516" spans="1:57" ht="27" customHeight="1">
      <c r="A516" s="4">
        <v>607016</v>
      </c>
      <c r="B516" s="5" t="s">
        <v>1090</v>
      </c>
      <c r="C516" s="5"/>
      <c r="D516" s="13">
        <v>18.65</v>
      </c>
      <c r="E516" s="14">
        <v>20.9</v>
      </c>
      <c r="F516" s="19">
        <v>0.12064343163538882</v>
      </c>
      <c r="G516" s="5" t="s">
        <v>286</v>
      </c>
      <c r="H516" s="5">
        <v>1</v>
      </c>
      <c r="I516" s="5" t="s">
        <v>31</v>
      </c>
      <c r="J516" s="4" t="s">
        <v>1067</v>
      </c>
      <c r="K516" s="5">
        <v>1.5</v>
      </c>
      <c r="L516" s="5">
        <v>0</v>
      </c>
      <c r="M516" s="5">
        <v>0</v>
      </c>
      <c r="N516" s="5">
        <v>0</v>
      </c>
      <c r="O516" s="5">
        <f t="shared" si="68"/>
        <v>0</v>
      </c>
      <c r="P516" s="5" t="s">
        <v>50</v>
      </c>
      <c r="Q516" s="15"/>
      <c r="R516" s="45" t="s">
        <v>863</v>
      </c>
      <c r="S516" s="23" t="s">
        <v>864</v>
      </c>
      <c r="T516" s="5" t="s">
        <v>721</v>
      </c>
      <c r="U516"/>
      <c r="V516"/>
      <c r="W516"/>
      <c r="X516"/>
      <c r="Y516"/>
      <c r="Z516"/>
      <c r="AA516"/>
      <c r="AB516"/>
      <c r="AC516"/>
      <c r="AD516"/>
      <c r="AE516"/>
      <c r="AF516"/>
      <c r="AG516"/>
      <c r="AH516"/>
      <c r="AI516"/>
      <c r="AJ516"/>
      <c r="AK516"/>
      <c r="AL516"/>
      <c r="AM516"/>
      <c r="AN516"/>
      <c r="AO516"/>
      <c r="AP516"/>
      <c r="AQ516"/>
      <c r="AR516"/>
      <c r="AS516"/>
      <c r="AT516"/>
      <c r="AU516"/>
      <c r="AV516"/>
      <c r="AW516"/>
      <c r="AX516"/>
      <c r="AY516"/>
      <c r="AZ516"/>
      <c r="BA516"/>
      <c r="BB516"/>
      <c r="BC516"/>
      <c r="BD516"/>
      <c r="BE516"/>
    </row>
    <row r="517" spans="1:57" ht="27" customHeight="1">
      <c r="A517" s="4">
        <v>607018</v>
      </c>
      <c r="B517" s="5" t="s">
        <v>1068</v>
      </c>
      <c r="C517" s="5"/>
      <c r="D517" s="13">
        <v>38.65</v>
      </c>
      <c r="E517" s="14">
        <v>43.3</v>
      </c>
      <c r="F517" s="19">
        <v>0.12031047865459255</v>
      </c>
      <c r="G517" s="5" t="s">
        <v>286</v>
      </c>
      <c r="H517" s="5">
        <v>1</v>
      </c>
      <c r="I517" s="5" t="s">
        <v>31</v>
      </c>
      <c r="J517" s="4" t="s">
        <v>1069</v>
      </c>
      <c r="K517" s="5">
        <v>1.8</v>
      </c>
      <c r="L517" s="5">
        <v>0</v>
      </c>
      <c r="M517" s="5">
        <v>0</v>
      </c>
      <c r="N517" s="5">
        <v>0</v>
      </c>
      <c r="O517" s="5">
        <f t="shared" si="68"/>
        <v>0</v>
      </c>
      <c r="P517" s="5" t="s">
        <v>50</v>
      </c>
      <c r="Q517" s="15"/>
      <c r="R517" s="45" t="s">
        <v>863</v>
      </c>
      <c r="S517" s="23" t="s">
        <v>864</v>
      </c>
      <c r="T517" s="5" t="s">
        <v>721</v>
      </c>
      <c r="U517"/>
      <c r="V517"/>
      <c r="W517"/>
      <c r="X517"/>
      <c r="Y517"/>
      <c r="Z517"/>
      <c r="AA517"/>
      <c r="AB517"/>
      <c r="AC517"/>
      <c r="AD517"/>
      <c r="AE517"/>
      <c r="AF517"/>
      <c r="AG517"/>
      <c r="AH517"/>
      <c r="AI517"/>
      <c r="AJ517"/>
      <c r="AK517"/>
      <c r="AL517"/>
      <c r="AM517"/>
      <c r="AN517"/>
      <c r="AO517"/>
      <c r="AP517"/>
      <c r="AQ517"/>
      <c r="AR517"/>
      <c r="AS517"/>
      <c r="AT517"/>
      <c r="AU517"/>
      <c r="AV517"/>
      <c r="AW517"/>
      <c r="AX517"/>
      <c r="AY517"/>
      <c r="AZ517"/>
      <c r="BA517"/>
      <c r="BB517"/>
      <c r="BC517"/>
      <c r="BD517"/>
      <c r="BE517"/>
    </row>
    <row r="518" spans="1:57" ht="27" customHeight="1">
      <c r="A518" s="4">
        <v>607017</v>
      </c>
      <c r="B518" s="5" t="s">
        <v>1070</v>
      </c>
      <c r="C518" s="5"/>
      <c r="D518" s="13">
        <v>46.4</v>
      </c>
      <c r="E518" s="14">
        <v>51.95</v>
      </c>
      <c r="F518" s="19">
        <v>0.11961206896551735</v>
      </c>
      <c r="G518" s="5" t="s">
        <v>286</v>
      </c>
      <c r="H518" s="5">
        <v>1</v>
      </c>
      <c r="I518" s="5" t="s">
        <v>31</v>
      </c>
      <c r="J518" s="4" t="s">
        <v>1071</v>
      </c>
      <c r="K518" s="5">
        <v>2</v>
      </c>
      <c r="L518" s="5">
        <v>0</v>
      </c>
      <c r="M518" s="5">
        <v>0</v>
      </c>
      <c r="N518" s="5">
        <v>0</v>
      </c>
      <c r="O518" s="5">
        <f t="shared" si="68"/>
        <v>0</v>
      </c>
      <c r="P518" s="5" t="s">
        <v>50</v>
      </c>
      <c r="Q518" s="15"/>
      <c r="R518" s="45" t="s">
        <v>863</v>
      </c>
      <c r="S518" s="23" t="s">
        <v>864</v>
      </c>
      <c r="T518" s="5" t="s">
        <v>721</v>
      </c>
      <c r="U518"/>
      <c r="V518"/>
      <c r="W518"/>
      <c r="X518"/>
      <c r="Y518"/>
      <c r="Z518"/>
      <c r="AA518"/>
      <c r="AB518"/>
      <c r="AC518"/>
      <c r="AD518"/>
      <c r="AE518"/>
      <c r="AF518"/>
      <c r="AG518"/>
      <c r="AH518"/>
      <c r="AI518"/>
      <c r="AJ518"/>
      <c r="AK518"/>
      <c r="AL518"/>
      <c r="AM518"/>
      <c r="AN518"/>
      <c r="AO518"/>
      <c r="AP518"/>
      <c r="AQ518"/>
      <c r="AR518"/>
      <c r="AS518"/>
      <c r="AT518"/>
      <c r="AU518"/>
      <c r="AV518"/>
      <c r="AW518"/>
      <c r="AX518"/>
      <c r="AY518"/>
      <c r="AZ518"/>
      <c r="BA518"/>
      <c r="BB518"/>
      <c r="BC518"/>
      <c r="BD518"/>
      <c r="BE518"/>
    </row>
    <row r="519" spans="1:57" ht="27" customHeight="1">
      <c r="A519" s="4">
        <v>607040</v>
      </c>
      <c r="B519" s="5" t="s">
        <v>1038</v>
      </c>
      <c r="C519" s="20" t="s">
        <v>1039</v>
      </c>
      <c r="D519" s="13">
        <v>62.85</v>
      </c>
      <c r="E519" s="14">
        <v>66.60000000000001</v>
      </c>
      <c r="F519" s="19">
        <v>0.059665871121718395</v>
      </c>
      <c r="G519" s="5" t="s">
        <v>286</v>
      </c>
      <c r="H519" s="5">
        <v>1</v>
      </c>
      <c r="I519" s="5" t="s">
        <v>31</v>
      </c>
      <c r="J519" s="4" t="s">
        <v>1040</v>
      </c>
      <c r="K519" s="5">
        <v>5.5</v>
      </c>
      <c r="L519" s="5">
        <v>41</v>
      </c>
      <c r="M519" s="5">
        <v>16</v>
      </c>
      <c r="N519" s="5">
        <v>5.5</v>
      </c>
      <c r="O519" s="5">
        <f t="shared" si="68"/>
        <v>3608</v>
      </c>
      <c r="Q519" s="15"/>
      <c r="R519" s="45" t="s">
        <v>863</v>
      </c>
      <c r="S519" s="23" t="s">
        <v>864</v>
      </c>
      <c r="T519" s="5" t="s">
        <v>721</v>
      </c>
      <c r="U519"/>
      <c r="V519"/>
      <c r="W519"/>
      <c r="X519"/>
      <c r="Y519"/>
      <c r="Z519"/>
      <c r="AA519"/>
      <c r="AB519"/>
      <c r="AC519"/>
      <c r="AD519"/>
      <c r="AE519"/>
      <c r="AF519"/>
      <c r="AG519"/>
      <c r="AH519"/>
      <c r="AI519"/>
      <c r="AJ519"/>
      <c r="AK519"/>
      <c r="AL519"/>
      <c r="AM519"/>
      <c r="AN519"/>
      <c r="AO519"/>
      <c r="AP519"/>
      <c r="AQ519"/>
      <c r="AR519"/>
      <c r="AS519"/>
      <c r="AT519"/>
      <c r="AU519"/>
      <c r="AV519"/>
      <c r="AW519"/>
      <c r="AX519"/>
      <c r="AY519"/>
      <c r="AZ519"/>
      <c r="BA519"/>
      <c r="BB519"/>
      <c r="BC519"/>
      <c r="BD519"/>
      <c r="BE519"/>
    </row>
    <row r="520" spans="1:57" ht="27" customHeight="1">
      <c r="A520" s="4">
        <v>607023</v>
      </c>
      <c r="B520" s="5" t="s">
        <v>1091</v>
      </c>
      <c r="C520" s="5"/>
      <c r="D520" s="13">
        <v>41.35</v>
      </c>
      <c r="E520" s="14">
        <v>46.3</v>
      </c>
      <c r="F520" s="19">
        <v>0.11970979443772656</v>
      </c>
      <c r="G520" s="5" t="s">
        <v>286</v>
      </c>
      <c r="H520" s="5">
        <v>1</v>
      </c>
      <c r="I520" s="5" t="s">
        <v>31</v>
      </c>
      <c r="J520" s="4" t="s">
        <v>1092</v>
      </c>
      <c r="K520" s="5">
        <v>2.2</v>
      </c>
      <c r="L520" s="5">
        <v>0</v>
      </c>
      <c r="M520" s="5">
        <v>0</v>
      </c>
      <c r="N520" s="5">
        <v>0</v>
      </c>
      <c r="O520" s="5">
        <f t="shared" si="68"/>
        <v>0</v>
      </c>
      <c r="P520" s="5" t="s">
        <v>50</v>
      </c>
      <c r="R520" s="4" t="s">
        <v>33</v>
      </c>
      <c r="S520" s="5" t="s">
        <v>34</v>
      </c>
      <c r="T520" s="5" t="s">
        <v>27</v>
      </c>
      <c r="U520"/>
      <c r="V520"/>
      <c r="W520"/>
      <c r="X520"/>
      <c r="Y520"/>
      <c r="Z520"/>
      <c r="AA520"/>
      <c r="AB520"/>
      <c r="AC520"/>
      <c r="AD520"/>
      <c r="AE520"/>
      <c r="AF520"/>
      <c r="AG520"/>
      <c r="AH520"/>
      <c r="AI520"/>
      <c r="AJ520"/>
      <c r="AK520"/>
      <c r="AL520"/>
      <c r="AM520"/>
      <c r="AN520"/>
      <c r="AO520"/>
      <c r="AP520"/>
      <c r="AQ520"/>
      <c r="AR520"/>
      <c r="AS520"/>
      <c r="AT520"/>
      <c r="AU520"/>
      <c r="AV520"/>
      <c r="AW520"/>
      <c r="AX520"/>
      <c r="AY520"/>
      <c r="AZ520"/>
      <c r="BA520"/>
      <c r="BB520"/>
      <c r="BC520"/>
      <c r="BD520"/>
      <c r="BE520"/>
    </row>
    <row r="521" spans="1:57" s="18" customFormat="1" ht="27" customHeight="1">
      <c r="A521" s="16"/>
      <c r="B521" s="16"/>
      <c r="C521" s="16"/>
      <c r="D521" s="17"/>
      <c r="E521" s="17"/>
      <c r="F521" s="17"/>
      <c r="G521" s="16"/>
      <c r="H521" s="16"/>
      <c r="I521" s="16"/>
      <c r="J521" s="16"/>
      <c r="K521" s="16"/>
      <c r="L521" s="16"/>
      <c r="M521" s="16"/>
      <c r="N521" s="16"/>
      <c r="O521" s="16"/>
      <c r="P521" s="16"/>
      <c r="Q521" s="16"/>
      <c r="R521" s="16"/>
      <c r="S521" s="16"/>
      <c r="T521" s="16"/>
      <c r="U521"/>
      <c r="V521"/>
      <c r="W521"/>
      <c r="X521"/>
      <c r="Y521"/>
      <c r="Z521"/>
      <c r="AA521"/>
      <c r="AB521"/>
      <c r="AC521"/>
      <c r="AD521"/>
      <c r="AE521"/>
      <c r="AF521"/>
      <c r="AG521"/>
      <c r="AH521"/>
      <c r="AI521"/>
      <c r="AJ521"/>
      <c r="AK521"/>
      <c r="AL521"/>
      <c r="AM521"/>
      <c r="AN521"/>
      <c r="AO521"/>
      <c r="AP521"/>
      <c r="AQ521"/>
      <c r="AR521"/>
      <c r="AS521"/>
      <c r="AT521"/>
      <c r="AU521"/>
      <c r="AV521"/>
      <c r="AW521"/>
      <c r="AX521"/>
      <c r="AY521"/>
      <c r="AZ521"/>
      <c r="BA521"/>
      <c r="BB521"/>
      <c r="BC521"/>
      <c r="BD521"/>
      <c r="BE521"/>
    </row>
    <row r="522" spans="1:57" ht="27" customHeight="1">
      <c r="A522" s="4">
        <v>607051</v>
      </c>
      <c r="B522" s="5" t="s">
        <v>1093</v>
      </c>
      <c r="C522" s="5" t="s">
        <v>681</v>
      </c>
      <c r="D522" s="13">
        <v>235.6</v>
      </c>
      <c r="E522" s="14">
        <v>263.85</v>
      </c>
      <c r="F522" s="19">
        <v>0.11990662139219022</v>
      </c>
      <c r="G522" s="5" t="s">
        <v>286</v>
      </c>
      <c r="H522" s="5">
        <v>1</v>
      </c>
      <c r="I522" s="5" t="s">
        <v>31</v>
      </c>
      <c r="J522" s="4" t="s">
        <v>1094</v>
      </c>
      <c r="K522" s="5">
        <v>4.3</v>
      </c>
      <c r="L522" s="5">
        <v>41.5</v>
      </c>
      <c r="M522" s="5">
        <v>26</v>
      </c>
      <c r="N522" s="5">
        <v>23.5</v>
      </c>
      <c r="O522" s="5">
        <f aca="true" t="shared" si="69" ref="O522:O525">L522*M522*N522</f>
        <v>25356.5</v>
      </c>
      <c r="R522" s="15" t="s">
        <v>453</v>
      </c>
      <c r="S522" s="23" t="s">
        <v>330</v>
      </c>
      <c r="T522" s="23" t="s">
        <v>27</v>
      </c>
      <c r="U522"/>
      <c r="V522"/>
      <c r="W522"/>
      <c r="X522"/>
      <c r="Y522"/>
      <c r="Z522"/>
      <c r="AA522"/>
      <c r="AB522"/>
      <c r="AC522"/>
      <c r="AD522"/>
      <c r="AE522"/>
      <c r="AF522"/>
      <c r="AG522"/>
      <c r="AH522"/>
      <c r="AI522"/>
      <c r="AJ522"/>
      <c r="AK522"/>
      <c r="AL522"/>
      <c r="AM522"/>
      <c r="AN522"/>
      <c r="AO522"/>
      <c r="AP522"/>
      <c r="AQ522"/>
      <c r="AR522"/>
      <c r="AS522"/>
      <c r="AT522"/>
      <c r="AU522"/>
      <c r="AV522"/>
      <c r="AW522"/>
      <c r="AX522"/>
      <c r="AY522"/>
      <c r="AZ522"/>
      <c r="BA522"/>
      <c r="BB522"/>
      <c r="BC522"/>
      <c r="BD522"/>
      <c r="BE522"/>
    </row>
    <row r="523" spans="1:57" ht="27" customHeight="1">
      <c r="A523" s="4" t="s">
        <v>1095</v>
      </c>
      <c r="B523" s="5" t="s">
        <v>1096</v>
      </c>
      <c r="C523" s="5" t="s">
        <v>681</v>
      </c>
      <c r="D523" s="46">
        <v>432.70000000000005</v>
      </c>
      <c r="E523" s="14">
        <v>484.6</v>
      </c>
      <c r="F523" s="19">
        <v>0.1199445343193899</v>
      </c>
      <c r="G523" s="5" t="s">
        <v>286</v>
      </c>
      <c r="H523" s="5">
        <v>1</v>
      </c>
      <c r="I523" s="5" t="s">
        <v>31</v>
      </c>
      <c r="J523" s="5">
        <v>5902052113880</v>
      </c>
      <c r="K523" s="5">
        <v>6.8</v>
      </c>
      <c r="L523" s="5">
        <v>41.5</v>
      </c>
      <c r="M523" s="5">
        <v>26</v>
      </c>
      <c r="N523" s="5">
        <v>23.5</v>
      </c>
      <c r="O523" s="5">
        <f t="shared" si="69"/>
        <v>25356.5</v>
      </c>
      <c r="R523" s="15" t="s">
        <v>453</v>
      </c>
      <c r="S523" s="23" t="s">
        <v>330</v>
      </c>
      <c r="T523" s="23" t="s">
        <v>27</v>
      </c>
      <c r="U523"/>
      <c r="V523"/>
      <c r="W523"/>
      <c r="X523"/>
      <c r="Y523"/>
      <c r="Z523"/>
      <c r="AA523"/>
      <c r="AB523"/>
      <c r="AC523"/>
      <c r="AD523"/>
      <c r="AE523"/>
      <c r="AF523"/>
      <c r="AG523"/>
      <c r="AH523"/>
      <c r="AI523"/>
      <c r="AJ523"/>
      <c r="AK523"/>
      <c r="AL523"/>
      <c r="AM523"/>
      <c r="AN523"/>
      <c r="AO523"/>
      <c r="AP523"/>
      <c r="AQ523"/>
      <c r="AR523"/>
      <c r="AS523"/>
      <c r="AT523"/>
      <c r="AU523"/>
      <c r="AV523"/>
      <c r="AW523"/>
      <c r="AX523"/>
      <c r="AY523"/>
      <c r="AZ523"/>
      <c r="BA523"/>
      <c r="BB523"/>
      <c r="BC523"/>
      <c r="BD523"/>
      <c r="BE523"/>
    </row>
    <row r="524" spans="1:57" ht="27" customHeight="1">
      <c r="A524" s="4" t="s">
        <v>1097</v>
      </c>
      <c r="B524" s="5" t="s">
        <v>1098</v>
      </c>
      <c r="C524" s="5" t="s">
        <v>681</v>
      </c>
      <c r="D524" s="46">
        <v>464.1</v>
      </c>
      <c r="E524" s="14">
        <v>519.8000000000001</v>
      </c>
      <c r="F524" s="19">
        <v>0.1200172376642965</v>
      </c>
      <c r="G524" s="5" t="s">
        <v>286</v>
      </c>
      <c r="H524" s="5">
        <v>1</v>
      </c>
      <c r="I524" s="5" t="s">
        <v>31</v>
      </c>
      <c r="J524" s="5">
        <v>5902052113897</v>
      </c>
      <c r="K524" s="5">
        <v>6.8</v>
      </c>
      <c r="L524" s="5">
        <v>41.5</v>
      </c>
      <c r="M524" s="5">
        <v>26</v>
      </c>
      <c r="N524" s="5">
        <v>23.5</v>
      </c>
      <c r="O524" s="5">
        <f t="shared" si="69"/>
        <v>25356.5</v>
      </c>
      <c r="R524" s="15" t="s">
        <v>453</v>
      </c>
      <c r="S524" s="23" t="s">
        <v>330</v>
      </c>
      <c r="T524" s="23" t="s">
        <v>27</v>
      </c>
      <c r="U524"/>
      <c r="V524"/>
      <c r="W524"/>
      <c r="X524"/>
      <c r="Y524"/>
      <c r="Z524"/>
      <c r="AA524"/>
      <c r="AB524"/>
      <c r="AC524"/>
      <c r="AD524"/>
      <c r="AE524"/>
      <c r="AF524"/>
      <c r="AG524"/>
      <c r="AH524"/>
      <c r="AI524"/>
      <c r="AJ524"/>
      <c r="AK524"/>
      <c r="AL524"/>
      <c r="AM524"/>
      <c r="AN524"/>
      <c r="AO524"/>
      <c r="AP524"/>
      <c r="AQ524"/>
      <c r="AR524"/>
      <c r="AS524"/>
      <c r="AT524"/>
      <c r="AU524"/>
      <c r="AV524"/>
      <c r="AW524"/>
      <c r="AX524"/>
      <c r="AY524"/>
      <c r="AZ524"/>
      <c r="BA524"/>
      <c r="BB524"/>
      <c r="BC524"/>
      <c r="BD524"/>
      <c r="BE524"/>
    </row>
    <row r="525" spans="1:57" ht="27" customHeight="1">
      <c r="A525" s="4">
        <v>607055</v>
      </c>
      <c r="B525" s="5" t="s">
        <v>1099</v>
      </c>
      <c r="C525" s="5" t="s">
        <v>681</v>
      </c>
      <c r="D525" s="46">
        <v>526.8</v>
      </c>
      <c r="E525" s="14">
        <v>590</v>
      </c>
      <c r="F525" s="19">
        <v>0.11996962794229327</v>
      </c>
      <c r="G525" s="5" t="s">
        <v>286</v>
      </c>
      <c r="H525" s="5">
        <v>1</v>
      </c>
      <c r="I525" s="5" t="s">
        <v>31</v>
      </c>
      <c r="J525" s="4" t="s">
        <v>1100</v>
      </c>
      <c r="K525" s="5">
        <v>6.8</v>
      </c>
      <c r="L525" s="5">
        <v>41.5</v>
      </c>
      <c r="M525" s="5">
        <v>26</v>
      </c>
      <c r="N525" s="5">
        <v>23.5</v>
      </c>
      <c r="O525" s="5">
        <f t="shared" si="69"/>
        <v>25356.5</v>
      </c>
      <c r="R525" s="15" t="s">
        <v>453</v>
      </c>
      <c r="S525" s="23" t="s">
        <v>330</v>
      </c>
      <c r="T525" s="23" t="s">
        <v>27</v>
      </c>
      <c r="U525"/>
      <c r="V525"/>
      <c r="W525"/>
      <c r="X525"/>
      <c r="Y525"/>
      <c r="Z525"/>
      <c r="AA525"/>
      <c r="AB525"/>
      <c r="AC525"/>
      <c r="AD525"/>
      <c r="AE525"/>
      <c r="AF525"/>
      <c r="AG525"/>
      <c r="AH525"/>
      <c r="AI525"/>
      <c r="AJ525"/>
      <c r="AK525"/>
      <c r="AL525"/>
      <c r="AM525"/>
      <c r="AN525"/>
      <c r="AO525"/>
      <c r="AP525"/>
      <c r="AQ525"/>
      <c r="AR525"/>
      <c r="AS525"/>
      <c r="AT525"/>
      <c r="AU525"/>
      <c r="AV525"/>
      <c r="AW525"/>
      <c r="AX525"/>
      <c r="AY525"/>
      <c r="AZ525"/>
      <c r="BA525"/>
      <c r="BB525"/>
      <c r="BC525"/>
      <c r="BD525"/>
      <c r="BE525"/>
    </row>
    <row r="526" spans="1:57" s="18" customFormat="1" ht="27" customHeight="1">
      <c r="A526" s="16"/>
      <c r="B526" s="16"/>
      <c r="C526" s="16"/>
      <c r="D526" s="17"/>
      <c r="E526" s="17"/>
      <c r="F526" s="17"/>
      <c r="G526" s="16"/>
      <c r="H526" s="16"/>
      <c r="I526" s="16"/>
      <c r="J526" s="16"/>
      <c r="K526" s="16"/>
      <c r="L526" s="16"/>
      <c r="M526" s="16"/>
      <c r="N526" s="16"/>
      <c r="O526" s="16"/>
      <c r="P526" s="16"/>
      <c r="Q526" s="16"/>
      <c r="R526" s="16"/>
      <c r="S526" s="16"/>
      <c r="T526" s="16"/>
      <c r="U526"/>
      <c r="V526"/>
      <c r="W526"/>
      <c r="X526"/>
      <c r="Y526"/>
      <c r="Z526"/>
      <c r="AA526"/>
      <c r="AB526"/>
      <c r="AC526"/>
      <c r="AD526"/>
      <c r="AE526"/>
      <c r="AF526"/>
      <c r="AG526"/>
      <c r="AH526"/>
      <c r="AI526"/>
      <c r="AJ526"/>
      <c r="AK526"/>
      <c r="AL526"/>
      <c r="AM526"/>
      <c r="AN526"/>
      <c r="AO526"/>
      <c r="AP526"/>
      <c r="AQ526"/>
      <c r="AR526"/>
      <c r="AS526"/>
      <c r="AT526"/>
      <c r="AU526"/>
      <c r="AV526"/>
      <c r="AW526"/>
      <c r="AX526"/>
      <c r="AY526"/>
      <c r="AZ526"/>
      <c r="BA526"/>
      <c r="BB526"/>
      <c r="BC526"/>
      <c r="BD526"/>
      <c r="BE526"/>
    </row>
    <row r="527" spans="1:57" ht="27" customHeight="1">
      <c r="A527" s="4">
        <v>607061</v>
      </c>
      <c r="B527" s="20" t="s">
        <v>1101</v>
      </c>
      <c r="C527" s="12" t="s">
        <v>879</v>
      </c>
      <c r="D527" s="13">
        <v>313.8</v>
      </c>
      <c r="E527" s="14">
        <v>351.45000000000005</v>
      </c>
      <c r="F527" s="19">
        <v>0.11998087954110903</v>
      </c>
      <c r="G527" s="5" t="s">
        <v>286</v>
      </c>
      <c r="H527" s="5">
        <v>1</v>
      </c>
      <c r="I527" s="5" t="s">
        <v>31</v>
      </c>
      <c r="J527" s="4" t="s">
        <v>1102</v>
      </c>
      <c r="K527" s="5">
        <v>6</v>
      </c>
      <c r="L527" s="5">
        <v>41.5</v>
      </c>
      <c r="M527" s="5">
        <v>26</v>
      </c>
      <c r="N527" s="5">
        <v>23.5</v>
      </c>
      <c r="O527" s="5">
        <f aca="true" t="shared" si="70" ref="O527:O530">L527*M527*N527</f>
        <v>25356.5</v>
      </c>
      <c r="R527" s="15" t="s">
        <v>453</v>
      </c>
      <c r="S527" s="23" t="s">
        <v>330</v>
      </c>
      <c r="T527" s="23" t="s">
        <v>27</v>
      </c>
      <c r="U527"/>
      <c r="V527"/>
      <c r="W527"/>
      <c r="X527"/>
      <c r="Y527"/>
      <c r="Z527"/>
      <c r="AA527"/>
      <c r="AB527"/>
      <c r="AC527"/>
      <c r="AD527"/>
      <c r="AE527"/>
      <c r="AF527"/>
      <c r="AG527"/>
      <c r="AH527"/>
      <c r="AI527"/>
      <c r="AJ527"/>
      <c r="AK527"/>
      <c r="AL527"/>
      <c r="AM527"/>
      <c r="AN527"/>
      <c r="AO527"/>
      <c r="AP527"/>
      <c r="AQ527"/>
      <c r="AR527"/>
      <c r="AS527"/>
      <c r="AT527"/>
      <c r="AU527"/>
      <c r="AV527"/>
      <c r="AW527"/>
      <c r="AX527"/>
      <c r="AY527"/>
      <c r="AZ527"/>
      <c r="BA527"/>
      <c r="BB527"/>
      <c r="BC527"/>
      <c r="BD527"/>
      <c r="BE527"/>
    </row>
    <row r="528" spans="1:57" ht="27" customHeight="1">
      <c r="A528" s="4" t="s">
        <v>1103</v>
      </c>
      <c r="B528" s="20" t="s">
        <v>1104</v>
      </c>
      <c r="C528" s="12" t="s">
        <v>879</v>
      </c>
      <c r="D528" s="46">
        <v>510.9</v>
      </c>
      <c r="E528" s="14">
        <v>572.2</v>
      </c>
      <c r="F528" s="19">
        <v>0.1199843413583872</v>
      </c>
      <c r="G528" s="5" t="s">
        <v>286</v>
      </c>
      <c r="H528" s="5">
        <v>1</v>
      </c>
      <c r="I528" s="5" t="s">
        <v>31</v>
      </c>
      <c r="J528" s="5">
        <v>5902052113903</v>
      </c>
      <c r="K528" s="5">
        <v>7.7</v>
      </c>
      <c r="L528" s="5">
        <v>41.5</v>
      </c>
      <c r="M528" s="5">
        <v>26</v>
      </c>
      <c r="N528" s="5">
        <v>23.5</v>
      </c>
      <c r="O528" s="5">
        <f t="shared" si="70"/>
        <v>25356.5</v>
      </c>
      <c r="R528" s="15" t="s">
        <v>453</v>
      </c>
      <c r="S528" s="23" t="s">
        <v>330</v>
      </c>
      <c r="T528" s="23" t="s">
        <v>27</v>
      </c>
      <c r="U528"/>
      <c r="V528"/>
      <c r="W528"/>
      <c r="X528"/>
      <c r="Y528"/>
      <c r="Z528"/>
      <c r="AA528"/>
      <c r="AB528"/>
      <c r="AC528"/>
      <c r="AD528"/>
      <c r="AE528"/>
      <c r="AF528"/>
      <c r="AG528"/>
      <c r="AH528"/>
      <c r="AI528"/>
      <c r="AJ528"/>
      <c r="AK528"/>
      <c r="AL528"/>
      <c r="AM528"/>
      <c r="AN528"/>
      <c r="AO528"/>
      <c r="AP528"/>
      <c r="AQ528"/>
      <c r="AR528"/>
      <c r="AS528"/>
      <c r="AT528"/>
      <c r="AU528"/>
      <c r="AV528"/>
      <c r="AW528"/>
      <c r="AX528"/>
      <c r="AY528"/>
      <c r="AZ528"/>
      <c r="BA528"/>
      <c r="BB528"/>
      <c r="BC528"/>
      <c r="BD528"/>
      <c r="BE528"/>
    </row>
    <row r="529" spans="1:57" ht="27" customHeight="1">
      <c r="A529" s="4" t="s">
        <v>1105</v>
      </c>
      <c r="B529" s="20" t="s">
        <v>1106</v>
      </c>
      <c r="C529" s="12" t="s">
        <v>879</v>
      </c>
      <c r="D529" s="46">
        <v>542.3</v>
      </c>
      <c r="E529" s="14">
        <v>607.4</v>
      </c>
      <c r="F529" s="19">
        <v>0.12004425594689283</v>
      </c>
      <c r="G529" s="5" t="s">
        <v>286</v>
      </c>
      <c r="H529" s="5">
        <v>1</v>
      </c>
      <c r="I529" s="5" t="s">
        <v>31</v>
      </c>
      <c r="J529" s="5">
        <v>5902052113910</v>
      </c>
      <c r="K529" s="5">
        <v>7.7</v>
      </c>
      <c r="L529" s="5">
        <v>41.5</v>
      </c>
      <c r="M529" s="5">
        <v>26</v>
      </c>
      <c r="N529" s="5">
        <v>23.5</v>
      </c>
      <c r="O529" s="5">
        <f t="shared" si="70"/>
        <v>25356.5</v>
      </c>
      <c r="R529" s="15" t="s">
        <v>453</v>
      </c>
      <c r="S529" s="23" t="s">
        <v>330</v>
      </c>
      <c r="T529" s="23" t="s">
        <v>27</v>
      </c>
      <c r="U529"/>
      <c r="V529"/>
      <c r="W529"/>
      <c r="X529"/>
      <c r="Y529"/>
      <c r="Z529"/>
      <c r="AA529"/>
      <c r="AB529"/>
      <c r="AC529"/>
      <c r="AD529"/>
      <c r="AE529"/>
      <c r="AF529"/>
      <c r="AG529"/>
      <c r="AH529"/>
      <c r="AI529"/>
      <c r="AJ529"/>
      <c r="AK529"/>
      <c r="AL529"/>
      <c r="AM529"/>
      <c r="AN529"/>
      <c r="AO529"/>
      <c r="AP529"/>
      <c r="AQ529"/>
      <c r="AR529"/>
      <c r="AS529"/>
      <c r="AT529"/>
      <c r="AU529"/>
      <c r="AV529"/>
      <c r="AW529"/>
      <c r="AX529"/>
      <c r="AY529"/>
      <c r="AZ529"/>
      <c r="BA529"/>
      <c r="BB529"/>
      <c r="BC529"/>
      <c r="BD529"/>
      <c r="BE529"/>
    </row>
    <row r="530" spans="1:57" ht="27" customHeight="1">
      <c r="A530" s="4">
        <v>607065</v>
      </c>
      <c r="B530" s="20" t="s">
        <v>1107</v>
      </c>
      <c r="C530" s="12" t="s">
        <v>879</v>
      </c>
      <c r="D530" s="46">
        <v>605</v>
      </c>
      <c r="E530" s="14">
        <v>677.6</v>
      </c>
      <c r="F530" s="19">
        <v>0.1200000000000001</v>
      </c>
      <c r="G530" s="5" t="s">
        <v>286</v>
      </c>
      <c r="H530" s="5">
        <v>1</v>
      </c>
      <c r="I530" s="5" t="s">
        <v>31</v>
      </c>
      <c r="J530" s="4" t="s">
        <v>1108</v>
      </c>
      <c r="K530" s="5">
        <v>7.7</v>
      </c>
      <c r="L530" s="5">
        <v>41.5</v>
      </c>
      <c r="M530" s="5">
        <v>26</v>
      </c>
      <c r="N530" s="5">
        <v>23.5</v>
      </c>
      <c r="O530" s="5">
        <f t="shared" si="70"/>
        <v>25356.5</v>
      </c>
      <c r="R530" s="15" t="s">
        <v>453</v>
      </c>
      <c r="S530" s="23" t="s">
        <v>330</v>
      </c>
      <c r="T530" s="23" t="s">
        <v>27</v>
      </c>
      <c r="U530"/>
      <c r="V530"/>
      <c r="W530"/>
      <c r="X530"/>
      <c r="Y530"/>
      <c r="Z530"/>
      <c r="AA530"/>
      <c r="AB530"/>
      <c r="AC530"/>
      <c r="AD530"/>
      <c r="AE530"/>
      <c r="AF530"/>
      <c r="AG530"/>
      <c r="AH530"/>
      <c r="AI530"/>
      <c r="AJ530"/>
      <c r="AK530"/>
      <c r="AL530"/>
      <c r="AM530"/>
      <c r="AN530"/>
      <c r="AO530"/>
      <c r="AP530"/>
      <c r="AQ530"/>
      <c r="AR530"/>
      <c r="AS530"/>
      <c r="AT530"/>
      <c r="AU530"/>
      <c r="AV530"/>
      <c r="AW530"/>
      <c r="AX530"/>
      <c r="AY530"/>
      <c r="AZ530"/>
      <c r="BA530"/>
      <c r="BB530"/>
      <c r="BC530"/>
      <c r="BD530"/>
      <c r="BE530"/>
    </row>
    <row r="531" spans="1:57" s="18" customFormat="1" ht="27" customHeight="1">
      <c r="A531" s="16"/>
      <c r="B531" s="16"/>
      <c r="C531" s="16"/>
      <c r="D531" s="17"/>
      <c r="E531" s="17"/>
      <c r="F531" s="17"/>
      <c r="G531" s="16"/>
      <c r="H531" s="16"/>
      <c r="I531" s="16"/>
      <c r="J531" s="16"/>
      <c r="K531" s="16"/>
      <c r="L531" s="16"/>
      <c r="M531" s="16"/>
      <c r="N531" s="16"/>
      <c r="O531" s="16"/>
      <c r="P531" s="16"/>
      <c r="Q531" s="16"/>
      <c r="R531" s="16"/>
      <c r="S531" s="16"/>
      <c r="T531" s="16"/>
      <c r="U531"/>
      <c r="V531"/>
      <c r="W531"/>
      <c r="X531"/>
      <c r="Y531"/>
      <c r="Z531"/>
      <c r="AA531"/>
      <c r="AB531"/>
      <c r="AC531"/>
      <c r="AD531"/>
      <c r="AE531"/>
      <c r="AF531"/>
      <c r="AG531"/>
      <c r="AH531"/>
      <c r="AI531"/>
      <c r="AJ531"/>
      <c r="AK531"/>
      <c r="AL531"/>
      <c r="AM531"/>
      <c r="AN531"/>
      <c r="AO531"/>
      <c r="AP531"/>
      <c r="AQ531"/>
      <c r="AR531"/>
      <c r="AS531"/>
      <c r="AT531"/>
      <c r="AU531"/>
      <c r="AV531"/>
      <c r="AW531"/>
      <c r="AX531"/>
      <c r="AY531"/>
      <c r="AZ531"/>
      <c r="BA531"/>
      <c r="BB531"/>
      <c r="BC531"/>
      <c r="BD531"/>
      <c r="BE531"/>
    </row>
    <row r="532" spans="1:57" ht="27" customHeight="1">
      <c r="A532" s="4">
        <v>609002</v>
      </c>
      <c r="B532" s="20" t="s">
        <v>1109</v>
      </c>
      <c r="C532" s="12" t="s">
        <v>1110</v>
      </c>
      <c r="D532" s="13">
        <v>529.25</v>
      </c>
      <c r="E532" s="14">
        <v>561</v>
      </c>
      <c r="F532" s="19">
        <v>0.0599905526688711</v>
      </c>
      <c r="G532" s="5" t="s">
        <v>286</v>
      </c>
      <c r="H532" s="5">
        <v>1</v>
      </c>
      <c r="I532" s="5" t="s">
        <v>54</v>
      </c>
      <c r="J532" s="4" t="s">
        <v>1111</v>
      </c>
      <c r="K532" s="5">
        <v>21</v>
      </c>
      <c r="L532" s="5">
        <v>108</v>
      </c>
      <c r="M532" s="5">
        <v>25</v>
      </c>
      <c r="N532" s="5">
        <v>19</v>
      </c>
      <c r="O532" s="5">
        <f aca="true" t="shared" si="71" ref="O532:O536">L532*M532*N532</f>
        <v>51300</v>
      </c>
      <c r="Q532" s="15"/>
      <c r="R532" s="4" t="s">
        <v>719</v>
      </c>
      <c r="S532" s="23" t="s">
        <v>720</v>
      </c>
      <c r="T532" s="5" t="s">
        <v>721</v>
      </c>
      <c r="U532"/>
      <c r="V532"/>
      <c r="W532"/>
      <c r="X532"/>
      <c r="Y532"/>
      <c r="Z532"/>
      <c r="AA532"/>
      <c r="AB532"/>
      <c r="AC532"/>
      <c r="AD532"/>
      <c r="AE532"/>
      <c r="AF532"/>
      <c r="AG532"/>
      <c r="AH532"/>
      <c r="AI532"/>
      <c r="AJ532"/>
      <c r="AK532"/>
      <c r="AL532"/>
      <c r="AM532"/>
      <c r="AN532"/>
      <c r="AO532"/>
      <c r="AP532"/>
      <c r="AQ532"/>
      <c r="AR532"/>
      <c r="AS532"/>
      <c r="AT532"/>
      <c r="AU532"/>
      <c r="AV532"/>
      <c r="AW532"/>
      <c r="AX532"/>
      <c r="AY532"/>
      <c r="AZ532"/>
      <c r="BA532"/>
      <c r="BB532"/>
      <c r="BC532"/>
      <c r="BD532"/>
      <c r="BE532"/>
    </row>
    <row r="533" spans="1:57" ht="27" customHeight="1">
      <c r="A533" s="4">
        <v>609006</v>
      </c>
      <c r="B533" s="5" t="s">
        <v>1112</v>
      </c>
      <c r="C533" s="12" t="s">
        <v>1113</v>
      </c>
      <c r="D533" s="13">
        <v>53.55</v>
      </c>
      <c r="E533" s="14">
        <v>56.75</v>
      </c>
      <c r="F533" s="19">
        <v>0.05975723622782447</v>
      </c>
      <c r="G533" s="5" t="s">
        <v>286</v>
      </c>
      <c r="H533" s="5">
        <v>1</v>
      </c>
      <c r="I533" s="5" t="s">
        <v>54</v>
      </c>
      <c r="J533" s="4" t="s">
        <v>1114</v>
      </c>
      <c r="K533" s="5">
        <v>3</v>
      </c>
      <c r="L533" s="5">
        <v>120</v>
      </c>
      <c r="M533" s="5">
        <v>100</v>
      </c>
      <c r="N533" s="5">
        <v>50</v>
      </c>
      <c r="O533" s="5">
        <f t="shared" si="71"/>
        <v>600000</v>
      </c>
      <c r="Q533" s="15"/>
      <c r="R533" s="45" t="s">
        <v>863</v>
      </c>
      <c r="S533" s="23" t="s">
        <v>864</v>
      </c>
      <c r="T533" s="5" t="s">
        <v>721</v>
      </c>
      <c r="U533"/>
      <c r="V533"/>
      <c r="W533"/>
      <c r="X533"/>
      <c r="Y533"/>
      <c r="Z533"/>
      <c r="AA533"/>
      <c r="AB533"/>
      <c r="AC533"/>
      <c r="AD533"/>
      <c r="AE533"/>
      <c r="AF533"/>
      <c r="AG533"/>
      <c r="AH533"/>
      <c r="AI533"/>
      <c r="AJ533"/>
      <c r="AK533"/>
      <c r="AL533"/>
      <c r="AM533"/>
      <c r="AN533"/>
      <c r="AO533"/>
      <c r="AP533"/>
      <c r="AQ533"/>
      <c r="AR533"/>
      <c r="AS533"/>
      <c r="AT533"/>
      <c r="AU533"/>
      <c r="AV533"/>
      <c r="AW533"/>
      <c r="AX533"/>
      <c r="AY533"/>
      <c r="AZ533"/>
      <c r="BA533"/>
      <c r="BB533"/>
      <c r="BC533"/>
      <c r="BD533"/>
      <c r="BE533"/>
    </row>
    <row r="534" spans="1:57" ht="27" customHeight="1">
      <c r="A534" s="4">
        <v>609011</v>
      </c>
      <c r="B534" s="5" t="s">
        <v>1115</v>
      </c>
      <c r="C534" s="5"/>
      <c r="D534" s="13">
        <v>749.35</v>
      </c>
      <c r="E534" s="14">
        <v>794.3</v>
      </c>
      <c r="F534" s="19">
        <v>0.05998532061119621</v>
      </c>
      <c r="G534" s="5" t="s">
        <v>286</v>
      </c>
      <c r="H534" s="5">
        <v>1</v>
      </c>
      <c r="I534" s="5" t="s">
        <v>54</v>
      </c>
      <c r="J534" s="4" t="s">
        <v>1116</v>
      </c>
      <c r="K534" s="5">
        <v>38</v>
      </c>
      <c r="L534" s="5">
        <v>120</v>
      </c>
      <c r="M534" s="5">
        <v>47</v>
      </c>
      <c r="N534" s="5">
        <v>19</v>
      </c>
      <c r="O534" s="5">
        <f t="shared" si="71"/>
        <v>107160</v>
      </c>
      <c r="Q534" s="15"/>
      <c r="R534" s="4" t="s">
        <v>719</v>
      </c>
      <c r="S534" s="23" t="s">
        <v>720</v>
      </c>
      <c r="T534" s="5" t="s">
        <v>721</v>
      </c>
      <c r="U534"/>
      <c r="V534"/>
      <c r="W534"/>
      <c r="X534"/>
      <c r="Y534"/>
      <c r="Z534"/>
      <c r="AA534"/>
      <c r="AB534"/>
      <c r="AC534"/>
      <c r="AD534"/>
      <c r="AE534"/>
      <c r="AF534"/>
      <c r="AG534"/>
      <c r="AH534"/>
      <c r="AI534"/>
      <c r="AJ534"/>
      <c r="AK534"/>
      <c r="AL534"/>
      <c r="AM534"/>
      <c r="AN534"/>
      <c r="AO534"/>
      <c r="AP534"/>
      <c r="AQ534"/>
      <c r="AR534"/>
      <c r="AS534"/>
      <c r="AT534"/>
      <c r="AU534"/>
      <c r="AV534"/>
      <c r="AW534"/>
      <c r="AX534"/>
      <c r="AY534"/>
      <c r="AZ534"/>
      <c r="BA534"/>
      <c r="BB534"/>
      <c r="BC534"/>
      <c r="BD534"/>
      <c r="BE534"/>
    </row>
    <row r="535" spans="1:57" ht="27" customHeight="1">
      <c r="A535" s="4">
        <v>609012</v>
      </c>
      <c r="B535" s="5" t="s">
        <v>1117</v>
      </c>
      <c r="C535" s="5"/>
      <c r="D535" s="13">
        <v>991.35</v>
      </c>
      <c r="E535" s="14">
        <v>1050.8500000000001</v>
      </c>
      <c r="F535" s="19">
        <v>0.06001916578403188</v>
      </c>
      <c r="G535" s="5" t="s">
        <v>286</v>
      </c>
      <c r="H535" s="5">
        <v>1</v>
      </c>
      <c r="I535" s="5" t="s">
        <v>54</v>
      </c>
      <c r="J535" s="4" t="s">
        <v>1118</v>
      </c>
      <c r="K535" s="5">
        <v>50.3</v>
      </c>
      <c r="L535" s="5">
        <v>170</v>
      </c>
      <c r="M535" s="5">
        <v>47</v>
      </c>
      <c r="N535" s="5">
        <v>19</v>
      </c>
      <c r="O535" s="5">
        <f t="shared" si="71"/>
        <v>151810</v>
      </c>
      <c r="Q535" s="15"/>
      <c r="R535" s="4" t="s">
        <v>719</v>
      </c>
      <c r="S535" s="23" t="s">
        <v>720</v>
      </c>
      <c r="T535" s="5" t="s">
        <v>721</v>
      </c>
      <c r="U535"/>
      <c r="V535"/>
      <c r="W535"/>
      <c r="X535"/>
      <c r="Y535"/>
      <c r="Z535"/>
      <c r="AA535"/>
      <c r="AB535"/>
      <c r="AC535"/>
      <c r="AD535"/>
      <c r="AE535"/>
      <c r="AF535"/>
      <c r="AG535"/>
      <c r="AH535"/>
      <c r="AI535"/>
      <c r="AJ535"/>
      <c r="AK535"/>
      <c r="AL535"/>
      <c r="AM535"/>
      <c r="AN535"/>
      <c r="AO535"/>
      <c r="AP535"/>
      <c r="AQ535"/>
      <c r="AR535"/>
      <c r="AS535"/>
      <c r="AT535"/>
      <c r="AU535"/>
      <c r="AV535"/>
      <c r="AW535"/>
      <c r="AX535"/>
      <c r="AY535"/>
      <c r="AZ535"/>
      <c r="BA535"/>
      <c r="BB535"/>
      <c r="BC535"/>
      <c r="BD535"/>
      <c r="BE535"/>
    </row>
    <row r="536" spans="1:57" ht="27" customHeight="1">
      <c r="A536" s="4">
        <v>607040</v>
      </c>
      <c r="B536" s="5" t="s">
        <v>1038</v>
      </c>
      <c r="C536" s="5" t="s">
        <v>1039</v>
      </c>
      <c r="D536" s="13">
        <v>62.85</v>
      </c>
      <c r="E536" s="14">
        <v>66.60000000000001</v>
      </c>
      <c r="F536" s="19">
        <v>0.059665871121718395</v>
      </c>
      <c r="G536" s="5" t="s">
        <v>286</v>
      </c>
      <c r="H536" s="5">
        <v>1</v>
      </c>
      <c r="I536" s="5" t="s">
        <v>31</v>
      </c>
      <c r="J536" s="4" t="s">
        <v>1040</v>
      </c>
      <c r="K536" s="5">
        <v>5.65</v>
      </c>
      <c r="L536" s="5">
        <v>41</v>
      </c>
      <c r="M536" s="5">
        <v>16</v>
      </c>
      <c r="N536" s="5">
        <v>5.5</v>
      </c>
      <c r="O536" s="5">
        <f t="shared" si="71"/>
        <v>3608</v>
      </c>
      <c r="Q536" s="15"/>
      <c r="R536" s="45" t="s">
        <v>863</v>
      </c>
      <c r="S536" s="23" t="s">
        <v>864</v>
      </c>
      <c r="T536" s="5" t="s">
        <v>721</v>
      </c>
      <c r="U536"/>
      <c r="V536"/>
      <c r="W536"/>
      <c r="X536"/>
      <c r="Y536"/>
      <c r="Z536"/>
      <c r="AA536"/>
      <c r="AB536"/>
      <c r="AC536"/>
      <c r="AD536"/>
      <c r="AE536"/>
      <c r="AF536"/>
      <c r="AG536"/>
      <c r="AH536"/>
      <c r="AI536"/>
      <c r="AJ536"/>
      <c r="AK536"/>
      <c r="AL536"/>
      <c r="AM536"/>
      <c r="AN536"/>
      <c r="AO536"/>
      <c r="AP536"/>
      <c r="AQ536"/>
      <c r="AR536"/>
      <c r="AS536"/>
      <c r="AT536"/>
      <c r="AU536"/>
      <c r="AV536"/>
      <c r="AW536"/>
      <c r="AX536"/>
      <c r="AY536"/>
      <c r="AZ536"/>
      <c r="BA536"/>
      <c r="BB536"/>
      <c r="BC536"/>
      <c r="BD536"/>
      <c r="BE536"/>
    </row>
    <row r="537" spans="1:57" s="18" customFormat="1" ht="27" customHeight="1">
      <c r="A537" s="16"/>
      <c r="B537" s="16"/>
      <c r="C537" s="16"/>
      <c r="D537" s="17"/>
      <c r="E537" s="17"/>
      <c r="F537" s="17"/>
      <c r="G537" s="16"/>
      <c r="H537" s="16"/>
      <c r="I537" s="16"/>
      <c r="J537" s="16"/>
      <c r="K537" s="16"/>
      <c r="L537" s="16"/>
      <c r="M537" s="16"/>
      <c r="N537" s="16"/>
      <c r="O537" s="16"/>
      <c r="P537" s="16"/>
      <c r="Q537" s="16"/>
      <c r="R537" s="16"/>
      <c r="S537" s="16"/>
      <c r="T537" s="16"/>
      <c r="U537"/>
      <c r="V537"/>
      <c r="W537"/>
      <c r="X537"/>
      <c r="Y537"/>
      <c r="Z537"/>
      <c r="AA537"/>
      <c r="AB537"/>
      <c r="AC537"/>
      <c r="AD537"/>
      <c r="AE537"/>
      <c r="AF537"/>
      <c r="AG537"/>
      <c r="AH537"/>
      <c r="AI537"/>
      <c r="AJ537"/>
      <c r="AK537"/>
      <c r="AL537"/>
      <c r="AM537"/>
      <c r="AN537"/>
      <c r="AO537"/>
      <c r="AP537"/>
      <c r="AQ537"/>
      <c r="AR537"/>
      <c r="AS537"/>
      <c r="AT537"/>
      <c r="AU537"/>
      <c r="AV537"/>
      <c r="AW537"/>
      <c r="AX537"/>
      <c r="AY537"/>
      <c r="AZ537"/>
      <c r="BA537"/>
      <c r="BB537"/>
      <c r="BC537"/>
      <c r="BD537"/>
      <c r="BE537"/>
    </row>
    <row r="538" spans="1:249" ht="27" customHeight="1">
      <c r="A538" s="37">
        <v>610910</v>
      </c>
      <c r="B538" s="37" t="s">
        <v>1119</v>
      </c>
      <c r="C538" s="37"/>
      <c r="D538" s="40" t="s">
        <v>477</v>
      </c>
      <c r="E538" s="14">
        <v>0</v>
      </c>
      <c r="F538" s="40" t="s">
        <v>477</v>
      </c>
      <c r="G538" s="20" t="s">
        <v>286</v>
      </c>
      <c r="H538" s="20">
        <v>1</v>
      </c>
      <c r="I538" s="5" t="s">
        <v>54</v>
      </c>
      <c r="J538" s="5">
        <v>5902052117482</v>
      </c>
      <c r="K538" s="41">
        <v>42</v>
      </c>
      <c r="L538" s="41">
        <v>121</v>
      </c>
      <c r="M538" s="41">
        <v>60</v>
      </c>
      <c r="N538" s="41">
        <v>9</v>
      </c>
      <c r="O538" s="5">
        <f aca="true" t="shared" si="72" ref="O538:O539">L538*M538*N538</f>
        <v>65340</v>
      </c>
      <c r="P538" s="36"/>
      <c r="Q538" s="36"/>
      <c r="R538" s="24" t="s">
        <v>863</v>
      </c>
      <c r="S538" s="23" t="s">
        <v>864</v>
      </c>
      <c r="T538" s="5" t="s">
        <v>721</v>
      </c>
      <c r="U538"/>
      <c r="V538"/>
      <c r="W538"/>
      <c r="X538"/>
      <c r="Y538"/>
      <c r="Z538"/>
      <c r="AA538"/>
      <c r="AB538"/>
      <c r="AC538"/>
      <c r="AD538"/>
      <c r="AE538"/>
      <c r="AF538"/>
      <c r="AG538"/>
      <c r="AH538"/>
      <c r="AI538"/>
      <c r="AJ538"/>
      <c r="AK538"/>
      <c r="AL538"/>
      <c r="AM538"/>
      <c r="AN538"/>
      <c r="AO538"/>
      <c r="AP538"/>
      <c r="AQ538"/>
      <c r="AR538"/>
      <c r="AS538"/>
      <c r="AT538"/>
      <c r="AU538"/>
      <c r="AV538"/>
      <c r="AW538"/>
      <c r="AX538"/>
      <c r="AY538"/>
      <c r="AZ538"/>
      <c r="BA538"/>
      <c r="BB538"/>
      <c r="BC538"/>
      <c r="BD538"/>
      <c r="BE538"/>
      <c r="BF538"/>
      <c r="BG538"/>
      <c r="BH538"/>
      <c r="BI538"/>
      <c r="BJ538"/>
      <c r="BK538"/>
      <c r="BL538"/>
      <c r="BM538"/>
      <c r="BN538"/>
      <c r="BO538"/>
      <c r="BP538"/>
      <c r="BQ538"/>
      <c r="BR538"/>
      <c r="BS538"/>
      <c r="BT538"/>
      <c r="BU538"/>
      <c r="BV538"/>
      <c r="BW538"/>
      <c r="BX538"/>
      <c r="BY538"/>
      <c r="BZ538"/>
      <c r="CA538"/>
      <c r="CB538"/>
      <c r="CC538"/>
      <c r="CD538"/>
      <c r="CE538"/>
      <c r="CF538"/>
      <c r="CG538"/>
      <c r="CH538"/>
      <c r="CI538"/>
      <c r="CJ538"/>
      <c r="CK538"/>
      <c r="CL538"/>
      <c r="CM538"/>
      <c r="CN538"/>
      <c r="CO538"/>
      <c r="CP538"/>
      <c r="CQ538"/>
      <c r="CR538"/>
      <c r="CS538"/>
      <c r="CT538"/>
      <c r="CU538"/>
      <c r="CV538"/>
      <c r="CW538"/>
      <c r="CX538"/>
      <c r="CY538"/>
      <c r="CZ538"/>
      <c r="DA538"/>
      <c r="DB538"/>
      <c r="DC538"/>
      <c r="DD538"/>
      <c r="DE538"/>
      <c r="DF538"/>
      <c r="DG538"/>
      <c r="DH538"/>
      <c r="DI538"/>
      <c r="DJ538"/>
      <c r="DK538"/>
      <c r="DL538"/>
      <c r="DM538"/>
      <c r="DN538"/>
      <c r="DO538"/>
      <c r="DP538"/>
      <c r="DQ538"/>
      <c r="DR538"/>
      <c r="DS538"/>
      <c r="DT538"/>
      <c r="DU538"/>
      <c r="DV538"/>
      <c r="DW538"/>
      <c r="DX538"/>
      <c r="DY538"/>
      <c r="DZ538"/>
      <c r="EA538"/>
      <c r="EB538"/>
      <c r="EC538"/>
      <c r="ED538"/>
      <c r="EE538"/>
      <c r="EF538"/>
      <c r="EG538"/>
      <c r="EH538"/>
      <c r="EI538"/>
      <c r="EJ538"/>
      <c r="EK538"/>
      <c r="EL538"/>
      <c r="EM538"/>
      <c r="EN538"/>
      <c r="EO538"/>
      <c r="EP538"/>
      <c r="EQ538"/>
      <c r="ER538"/>
      <c r="ES538"/>
      <c r="ET538"/>
      <c r="EU538"/>
      <c r="EV538"/>
      <c r="EW538"/>
      <c r="EX538"/>
      <c r="EY538"/>
      <c r="EZ538"/>
      <c r="FA538"/>
      <c r="FB538"/>
      <c r="FC538"/>
      <c r="FD538"/>
      <c r="FE538"/>
      <c r="FF538"/>
      <c r="FG538"/>
      <c r="FH538"/>
      <c r="FI538"/>
      <c r="FJ538"/>
      <c r="FK538"/>
      <c r="FL538"/>
      <c r="FM538"/>
      <c r="FN538"/>
      <c r="FO538"/>
      <c r="FP538"/>
      <c r="FQ538"/>
      <c r="FR538"/>
      <c r="FS538"/>
      <c r="FT538"/>
      <c r="FU538"/>
      <c r="FV538"/>
      <c r="FW538"/>
      <c r="FX538"/>
      <c r="FY538"/>
      <c r="FZ538"/>
      <c r="GA538"/>
      <c r="GB538"/>
      <c r="GC538"/>
      <c r="GD538"/>
      <c r="GE538"/>
      <c r="GF538"/>
      <c r="GG538"/>
      <c r="GH538"/>
      <c r="GI538"/>
      <c r="GJ538"/>
      <c r="GK538"/>
      <c r="GL538"/>
      <c r="GM538"/>
      <c r="GN538"/>
      <c r="GO538"/>
      <c r="GP538"/>
      <c r="GQ538"/>
      <c r="GR538"/>
      <c r="GS538"/>
      <c r="GT538"/>
      <c r="GU538"/>
      <c r="GV538"/>
      <c r="GW538"/>
      <c r="GX538"/>
      <c r="GY538"/>
      <c r="GZ538"/>
      <c r="HA538"/>
      <c r="HB538"/>
      <c r="HC538"/>
      <c r="HD538"/>
      <c r="HE538"/>
      <c r="HF538"/>
      <c r="HG538"/>
      <c r="HH538"/>
      <c r="HI538"/>
      <c r="HJ538"/>
      <c r="HK538"/>
      <c r="HL538"/>
      <c r="HM538"/>
      <c r="HN538"/>
      <c r="HO538"/>
      <c r="HP538"/>
      <c r="HQ538"/>
      <c r="HR538"/>
      <c r="HS538"/>
      <c r="HT538"/>
      <c r="HU538"/>
      <c r="HV538"/>
      <c r="HW538"/>
      <c r="HX538"/>
      <c r="HY538"/>
      <c r="HZ538"/>
      <c r="IA538"/>
      <c r="IB538"/>
      <c r="IC538"/>
      <c r="ID538"/>
      <c r="IE538"/>
      <c r="IF538"/>
      <c r="IG538"/>
      <c r="IH538"/>
      <c r="II538"/>
      <c r="IJ538"/>
      <c r="IK538"/>
      <c r="IL538"/>
      <c r="IM538"/>
      <c r="IN538"/>
      <c r="IO538"/>
    </row>
    <row r="539" spans="1:249" ht="27" customHeight="1">
      <c r="A539" s="37">
        <v>610900</v>
      </c>
      <c r="B539" s="37" t="s">
        <v>1120</v>
      </c>
      <c r="C539" s="37"/>
      <c r="D539" s="40" t="s">
        <v>477</v>
      </c>
      <c r="E539" s="14">
        <v>0</v>
      </c>
      <c r="F539" s="40" t="s">
        <v>477</v>
      </c>
      <c r="G539" s="20" t="s">
        <v>286</v>
      </c>
      <c r="H539" s="20">
        <v>1</v>
      </c>
      <c r="I539" s="5" t="s">
        <v>54</v>
      </c>
      <c r="J539" s="5">
        <v>5902052117499</v>
      </c>
      <c r="K539" s="41">
        <v>0.5</v>
      </c>
      <c r="L539" s="41">
        <v>0</v>
      </c>
      <c r="M539" s="41">
        <v>0</v>
      </c>
      <c r="N539" s="41">
        <v>0</v>
      </c>
      <c r="O539" s="5">
        <f t="shared" si="72"/>
        <v>0</v>
      </c>
      <c r="P539" s="5" t="s">
        <v>50</v>
      </c>
      <c r="Q539" s="36"/>
      <c r="R539" s="24" t="s">
        <v>863</v>
      </c>
      <c r="S539" s="23" t="s">
        <v>864</v>
      </c>
      <c r="T539" s="5" t="s">
        <v>721</v>
      </c>
      <c r="U539"/>
      <c r="V539"/>
      <c r="W539"/>
      <c r="X539"/>
      <c r="Y539"/>
      <c r="Z539"/>
      <c r="AA539"/>
      <c r="AB539"/>
      <c r="AC539"/>
      <c r="AD539"/>
      <c r="AE539"/>
      <c r="AF539"/>
      <c r="AG539"/>
      <c r="AH539"/>
      <c r="AI539"/>
      <c r="AJ539"/>
      <c r="AK539"/>
      <c r="AL539"/>
      <c r="AM539"/>
      <c r="AN539"/>
      <c r="AO539"/>
      <c r="AP539"/>
      <c r="AQ539"/>
      <c r="AR539"/>
      <c r="AS539"/>
      <c r="AT539"/>
      <c r="AU539"/>
      <c r="AV539"/>
      <c r="AW539"/>
      <c r="AX539"/>
      <c r="AY539"/>
      <c r="AZ539"/>
      <c r="BA539"/>
      <c r="BB539"/>
      <c r="BC539"/>
      <c r="BD539"/>
      <c r="BE539"/>
      <c r="BF539"/>
      <c r="BG539"/>
      <c r="BH539"/>
      <c r="BI539"/>
      <c r="BJ539"/>
      <c r="BK539"/>
      <c r="BL539"/>
      <c r="BM539"/>
      <c r="BN539"/>
      <c r="BO539"/>
      <c r="BP539"/>
      <c r="BQ539"/>
      <c r="BR539"/>
      <c r="BS539"/>
      <c r="BT539"/>
      <c r="BU539"/>
      <c r="BV539"/>
      <c r="BW539"/>
      <c r="BX539"/>
      <c r="BY539"/>
      <c r="BZ539"/>
      <c r="CA539"/>
      <c r="CB539"/>
      <c r="CC539"/>
      <c r="CD539"/>
      <c r="CE539"/>
      <c r="CF539"/>
      <c r="CG539"/>
      <c r="CH539"/>
      <c r="CI539"/>
      <c r="CJ539"/>
      <c r="CK539"/>
      <c r="CL539"/>
      <c r="CM539"/>
      <c r="CN539"/>
      <c r="CO539"/>
      <c r="CP539"/>
      <c r="CQ539"/>
      <c r="CR539"/>
      <c r="CS539"/>
      <c r="CT539"/>
      <c r="CU539"/>
      <c r="CV539"/>
      <c r="CW539"/>
      <c r="CX539"/>
      <c r="CY539"/>
      <c r="CZ539"/>
      <c r="DA539"/>
      <c r="DB539"/>
      <c r="DC539"/>
      <c r="DD539"/>
      <c r="DE539"/>
      <c r="DF539"/>
      <c r="DG539"/>
      <c r="DH539"/>
      <c r="DI539"/>
      <c r="DJ539"/>
      <c r="DK539"/>
      <c r="DL539"/>
      <c r="DM539"/>
      <c r="DN539"/>
      <c r="DO539"/>
      <c r="DP539"/>
      <c r="DQ539"/>
      <c r="DR539"/>
      <c r="DS539"/>
      <c r="DT539"/>
      <c r="DU539"/>
      <c r="DV539"/>
      <c r="DW539"/>
      <c r="DX539"/>
      <c r="DY539"/>
      <c r="DZ539"/>
      <c r="EA539"/>
      <c r="EB539"/>
      <c r="EC539"/>
      <c r="ED539"/>
      <c r="EE539"/>
      <c r="EF539"/>
      <c r="EG539"/>
      <c r="EH539"/>
      <c r="EI539"/>
      <c r="EJ539"/>
      <c r="EK539"/>
      <c r="EL539"/>
      <c r="EM539"/>
      <c r="EN539"/>
      <c r="EO539"/>
      <c r="EP539"/>
      <c r="EQ539"/>
      <c r="ER539"/>
      <c r="ES539"/>
      <c r="ET539"/>
      <c r="EU539"/>
      <c r="EV539"/>
      <c r="EW539"/>
      <c r="EX539"/>
      <c r="EY539"/>
      <c r="EZ539"/>
      <c r="FA539"/>
      <c r="FB539"/>
      <c r="FC539"/>
      <c r="FD539"/>
      <c r="FE539"/>
      <c r="FF539"/>
      <c r="FG539"/>
      <c r="FH539"/>
      <c r="FI539"/>
      <c r="FJ539"/>
      <c r="FK539"/>
      <c r="FL539"/>
      <c r="FM539"/>
      <c r="FN539"/>
      <c r="FO539"/>
      <c r="FP539"/>
      <c r="FQ539"/>
      <c r="FR539"/>
      <c r="FS539"/>
      <c r="FT539"/>
      <c r="FU539"/>
      <c r="FV539"/>
      <c r="FW539"/>
      <c r="FX539"/>
      <c r="FY539"/>
      <c r="FZ539"/>
      <c r="GA539"/>
      <c r="GB539"/>
      <c r="GC539"/>
      <c r="GD539"/>
      <c r="GE539"/>
      <c r="GF539"/>
      <c r="GG539"/>
      <c r="GH539"/>
      <c r="GI539"/>
      <c r="GJ539"/>
      <c r="GK539"/>
      <c r="GL539"/>
      <c r="GM539"/>
      <c r="GN539"/>
      <c r="GO539"/>
      <c r="GP539"/>
      <c r="GQ539"/>
      <c r="GR539"/>
      <c r="GS539"/>
      <c r="GT539"/>
      <c r="GU539"/>
      <c r="GV539"/>
      <c r="GW539"/>
      <c r="GX539"/>
      <c r="GY539"/>
      <c r="GZ539"/>
      <c r="HA539"/>
      <c r="HB539"/>
      <c r="HC539"/>
      <c r="HD539"/>
      <c r="HE539"/>
      <c r="HF539"/>
      <c r="HG539"/>
      <c r="HH539"/>
      <c r="HI539"/>
      <c r="HJ539"/>
      <c r="HK539"/>
      <c r="HL539"/>
      <c r="HM539"/>
      <c r="HN539"/>
      <c r="HO539"/>
      <c r="HP539"/>
      <c r="HQ539"/>
      <c r="HR539"/>
      <c r="HS539"/>
      <c r="HT539"/>
      <c r="HU539"/>
      <c r="HV539"/>
      <c r="HW539"/>
      <c r="HX539"/>
      <c r="HY539"/>
      <c r="HZ539"/>
      <c r="IA539"/>
      <c r="IB539"/>
      <c r="IC539"/>
      <c r="ID539"/>
      <c r="IE539"/>
      <c r="IF539"/>
      <c r="IG539"/>
      <c r="IH539"/>
      <c r="II539"/>
      <c r="IJ539"/>
      <c r="IK539"/>
      <c r="IL539"/>
      <c r="IM539"/>
      <c r="IN539"/>
      <c r="IO539"/>
    </row>
    <row r="540" spans="1:57" s="18" customFormat="1" ht="27" customHeight="1">
      <c r="A540" s="16"/>
      <c r="B540" s="16"/>
      <c r="C540" s="16"/>
      <c r="D540" s="17"/>
      <c r="E540" s="17"/>
      <c r="F540" s="17"/>
      <c r="G540" s="16"/>
      <c r="H540" s="16"/>
      <c r="I540" s="16"/>
      <c r="J540" s="16"/>
      <c r="K540" s="16"/>
      <c r="L540" s="16"/>
      <c r="M540" s="16"/>
      <c r="N540" s="16"/>
      <c r="O540" s="16"/>
      <c r="P540" s="16"/>
      <c r="Q540" s="16"/>
      <c r="R540" s="16"/>
      <c r="S540" s="16"/>
      <c r="T540" s="16"/>
      <c r="U540"/>
      <c r="V540"/>
      <c r="W540"/>
      <c r="X540"/>
      <c r="Y540"/>
      <c r="Z540"/>
      <c r="AA540"/>
      <c r="AB540"/>
      <c r="AC540"/>
      <c r="AD540"/>
      <c r="AE540"/>
      <c r="AF540"/>
      <c r="AG540"/>
      <c r="AH540"/>
      <c r="AI540"/>
      <c r="AJ540"/>
      <c r="AK540"/>
      <c r="AL540"/>
      <c r="AM540"/>
      <c r="AN540"/>
      <c r="AO540"/>
      <c r="AP540"/>
      <c r="AQ540"/>
      <c r="AR540"/>
      <c r="AS540"/>
      <c r="AT540"/>
      <c r="AU540"/>
      <c r="AV540"/>
      <c r="AW540"/>
      <c r="AX540"/>
      <c r="AY540"/>
      <c r="AZ540"/>
      <c r="BA540"/>
      <c r="BB540"/>
      <c r="BC540"/>
      <c r="BD540"/>
      <c r="BE540"/>
    </row>
    <row r="541" spans="1:249" ht="27" customHeight="1">
      <c r="A541" s="37">
        <v>610830</v>
      </c>
      <c r="B541" s="37" t="s">
        <v>1121</v>
      </c>
      <c r="C541" s="37"/>
      <c r="D541" s="40">
        <v>36.25</v>
      </c>
      <c r="E541" s="47">
        <v>38.45</v>
      </c>
      <c r="F541" s="19">
        <v>0.06068965517241387</v>
      </c>
      <c r="G541" s="20" t="s">
        <v>286</v>
      </c>
      <c r="H541" s="20">
        <v>1</v>
      </c>
      <c r="I541" s="5" t="s">
        <v>54</v>
      </c>
      <c r="J541" s="5">
        <v>5902052117505</v>
      </c>
      <c r="K541" s="41">
        <v>0.9</v>
      </c>
      <c r="L541" s="41">
        <v>10</v>
      </c>
      <c r="M541" s="41">
        <v>10</v>
      </c>
      <c r="N541" s="41">
        <v>8</v>
      </c>
      <c r="O541" s="5">
        <f aca="true" t="shared" si="73" ref="O541:O542">L541*M541*N541</f>
        <v>800</v>
      </c>
      <c r="P541" s="36"/>
      <c r="Q541" s="36"/>
      <c r="R541" s="15" t="s">
        <v>453</v>
      </c>
      <c r="S541" s="23" t="s">
        <v>330</v>
      </c>
      <c r="T541" s="23" t="s">
        <v>27</v>
      </c>
      <c r="U541"/>
      <c r="V541"/>
      <c r="W541"/>
      <c r="X541"/>
      <c r="Y541"/>
      <c r="Z541"/>
      <c r="AA541"/>
      <c r="AB541"/>
      <c r="AC541"/>
      <c r="AD541"/>
      <c r="AE541"/>
      <c r="AF541"/>
      <c r="AG541"/>
      <c r="AH541"/>
      <c r="AI541"/>
      <c r="AJ541"/>
      <c r="AK541"/>
      <c r="AL541"/>
      <c r="AM541"/>
      <c r="AN541"/>
      <c r="AO541"/>
      <c r="AP541"/>
      <c r="AQ541"/>
      <c r="AR541"/>
      <c r="AS541"/>
      <c r="AT541"/>
      <c r="AU541"/>
      <c r="AV541"/>
      <c r="AW541"/>
      <c r="AX541"/>
      <c r="AY541"/>
      <c r="AZ541"/>
      <c r="BA541"/>
      <c r="BB541"/>
      <c r="BC541"/>
      <c r="BD541"/>
      <c r="BE541"/>
      <c r="BF541"/>
      <c r="BG541"/>
      <c r="BH541"/>
      <c r="BI541"/>
      <c r="BJ541"/>
      <c r="BK541"/>
      <c r="BL541"/>
      <c r="BM541"/>
      <c r="BN541"/>
      <c r="BO541"/>
      <c r="BP541"/>
      <c r="BQ541"/>
      <c r="BR541"/>
      <c r="BS541"/>
      <c r="BT541"/>
      <c r="BU541"/>
      <c r="BV541"/>
      <c r="BW541"/>
      <c r="BX541"/>
      <c r="BY541"/>
      <c r="BZ541"/>
      <c r="CA541"/>
      <c r="CB541"/>
      <c r="CC541"/>
      <c r="CD541"/>
      <c r="CE541"/>
      <c r="CF541"/>
      <c r="CG541"/>
      <c r="CH541"/>
      <c r="CI541"/>
      <c r="CJ541"/>
      <c r="CK541"/>
      <c r="CL541"/>
      <c r="CM541"/>
      <c r="CN541"/>
      <c r="CO541"/>
      <c r="CP541"/>
      <c r="CQ541"/>
      <c r="CR541"/>
      <c r="CS541"/>
      <c r="CT541"/>
      <c r="CU541"/>
      <c r="CV541"/>
      <c r="CW541"/>
      <c r="CX541"/>
      <c r="CY541"/>
      <c r="CZ541"/>
      <c r="DA541"/>
      <c r="DB541"/>
      <c r="DC541"/>
      <c r="DD541"/>
      <c r="DE541"/>
      <c r="DF541"/>
      <c r="DG541"/>
      <c r="DH541"/>
      <c r="DI541"/>
      <c r="DJ541"/>
      <c r="DK541"/>
      <c r="DL541"/>
      <c r="DM541"/>
      <c r="DN541"/>
      <c r="DO541"/>
      <c r="DP541"/>
      <c r="DQ541"/>
      <c r="DR541"/>
      <c r="DS541"/>
      <c r="DT541"/>
      <c r="DU541"/>
      <c r="DV541"/>
      <c r="DW541"/>
      <c r="DX541"/>
      <c r="DY541"/>
      <c r="DZ541"/>
      <c r="EA541"/>
      <c r="EB541"/>
      <c r="EC541"/>
      <c r="ED541"/>
      <c r="EE541"/>
      <c r="EF541"/>
      <c r="EG541"/>
      <c r="EH541"/>
      <c r="EI541"/>
      <c r="EJ541"/>
      <c r="EK541"/>
      <c r="EL541"/>
      <c r="EM541"/>
      <c r="EN541"/>
      <c r="EO541"/>
      <c r="EP541"/>
      <c r="EQ541"/>
      <c r="ER541"/>
      <c r="ES541"/>
      <c r="ET541"/>
      <c r="EU541"/>
      <c r="EV541"/>
      <c r="EW541"/>
      <c r="EX541"/>
      <c r="EY541"/>
      <c r="EZ541"/>
      <c r="FA541"/>
      <c r="FB541"/>
      <c r="FC541"/>
      <c r="FD541"/>
      <c r="FE541"/>
      <c r="FF541"/>
      <c r="FG541"/>
      <c r="FH541"/>
      <c r="FI541"/>
      <c r="FJ541"/>
      <c r="FK541"/>
      <c r="FL541"/>
      <c r="FM541"/>
      <c r="FN541"/>
      <c r="FO541"/>
      <c r="FP541"/>
      <c r="FQ541"/>
      <c r="FR541"/>
      <c r="FS541"/>
      <c r="FT541"/>
      <c r="FU541"/>
      <c r="FV541"/>
      <c r="FW541"/>
      <c r="FX541"/>
      <c r="FY541"/>
      <c r="FZ541"/>
      <c r="GA541"/>
      <c r="GB541"/>
      <c r="GC541"/>
      <c r="GD541"/>
      <c r="GE541"/>
      <c r="GF541"/>
      <c r="GG541"/>
      <c r="GH541"/>
      <c r="GI541"/>
      <c r="GJ541"/>
      <c r="GK541"/>
      <c r="GL541"/>
      <c r="GM541"/>
      <c r="GN541"/>
      <c r="GO541"/>
      <c r="GP541"/>
      <c r="GQ541"/>
      <c r="GR541"/>
      <c r="GS541"/>
      <c r="GT541"/>
      <c r="GU541"/>
      <c r="GV541"/>
      <c r="GW541"/>
      <c r="GX541"/>
      <c r="GY541"/>
      <c r="GZ541"/>
      <c r="HA541"/>
      <c r="HB541"/>
      <c r="HC541"/>
      <c r="HD541"/>
      <c r="HE541"/>
      <c r="HF541"/>
      <c r="HG541"/>
      <c r="HH541"/>
      <c r="HI541"/>
      <c r="HJ541"/>
      <c r="HK541"/>
      <c r="HL541"/>
      <c r="HM541"/>
      <c r="HN541"/>
      <c r="HO541"/>
      <c r="HP541"/>
      <c r="HQ541"/>
      <c r="HR541"/>
      <c r="HS541"/>
      <c r="HT541"/>
      <c r="HU541"/>
      <c r="HV541"/>
      <c r="HW541"/>
      <c r="HX541"/>
      <c r="HY541"/>
      <c r="HZ541"/>
      <c r="IA541"/>
      <c r="IB541"/>
      <c r="IC541"/>
      <c r="ID541"/>
      <c r="IE541"/>
      <c r="IF541"/>
      <c r="IG541"/>
      <c r="IH541"/>
      <c r="II541"/>
      <c r="IJ541"/>
      <c r="IK541"/>
      <c r="IL541"/>
      <c r="IM541"/>
      <c r="IN541"/>
      <c r="IO541"/>
    </row>
    <row r="542" spans="1:249" ht="27" customHeight="1">
      <c r="A542" s="37">
        <v>610840</v>
      </c>
      <c r="B542" s="37" t="s">
        <v>1122</v>
      </c>
      <c r="C542" s="37"/>
      <c r="D542" s="40">
        <v>39.65</v>
      </c>
      <c r="E542" s="47">
        <v>42.05</v>
      </c>
      <c r="F542" s="19">
        <v>0.060529634300126034</v>
      </c>
      <c r="G542" s="20" t="s">
        <v>286</v>
      </c>
      <c r="H542" s="20">
        <v>1</v>
      </c>
      <c r="I542" s="5" t="s">
        <v>54</v>
      </c>
      <c r="J542" s="5">
        <v>5902052117512</v>
      </c>
      <c r="K542" s="41">
        <v>1.1</v>
      </c>
      <c r="L542" s="41">
        <v>10</v>
      </c>
      <c r="M542" s="41">
        <v>10</v>
      </c>
      <c r="N542" s="41">
        <v>10</v>
      </c>
      <c r="O542" s="5">
        <f t="shared" si="73"/>
        <v>1000</v>
      </c>
      <c r="P542" s="36"/>
      <c r="Q542" s="36"/>
      <c r="R542" s="15" t="s">
        <v>453</v>
      </c>
      <c r="S542" s="23" t="s">
        <v>330</v>
      </c>
      <c r="T542" s="23" t="s">
        <v>27</v>
      </c>
      <c r="U542"/>
      <c r="V542"/>
      <c r="W542"/>
      <c r="X542"/>
      <c r="Y542"/>
      <c r="Z542"/>
      <c r="AA542"/>
      <c r="AB542"/>
      <c r="AC542"/>
      <c r="AD542"/>
      <c r="AE542"/>
      <c r="AF542"/>
      <c r="AG542"/>
      <c r="AH542"/>
      <c r="AI542"/>
      <c r="AJ542"/>
      <c r="AK542"/>
      <c r="AL542"/>
      <c r="AM542"/>
      <c r="AN542"/>
      <c r="AO542"/>
      <c r="AP542"/>
      <c r="AQ542"/>
      <c r="AR542"/>
      <c r="AS542"/>
      <c r="AT542"/>
      <c r="AU542"/>
      <c r="AV542"/>
      <c r="AW542"/>
      <c r="AX542"/>
      <c r="AY542"/>
      <c r="AZ542"/>
      <c r="BA542"/>
      <c r="BB542"/>
      <c r="BC542"/>
      <c r="BD542"/>
      <c r="BE542"/>
      <c r="BF542"/>
      <c r="BG542"/>
      <c r="BH542"/>
      <c r="BI542"/>
      <c r="BJ542"/>
      <c r="BK542"/>
      <c r="BL542"/>
      <c r="BM542"/>
      <c r="BN542"/>
      <c r="BO542"/>
      <c r="BP542"/>
      <c r="BQ542"/>
      <c r="BR542"/>
      <c r="BS542"/>
      <c r="BT542"/>
      <c r="BU542"/>
      <c r="BV542"/>
      <c r="BW542"/>
      <c r="BX542"/>
      <c r="BY542"/>
      <c r="BZ542"/>
      <c r="CA542"/>
      <c r="CB542"/>
      <c r="CC542"/>
      <c r="CD542"/>
      <c r="CE542"/>
      <c r="CF542"/>
      <c r="CG542"/>
      <c r="CH542"/>
      <c r="CI542"/>
      <c r="CJ542"/>
      <c r="CK542"/>
      <c r="CL542"/>
      <c r="CM542"/>
      <c r="CN542"/>
      <c r="CO542"/>
      <c r="CP542"/>
      <c r="CQ542"/>
      <c r="CR542"/>
      <c r="CS542"/>
      <c r="CT542"/>
      <c r="CU542"/>
      <c r="CV542"/>
      <c r="CW542"/>
      <c r="CX542"/>
      <c r="CY542"/>
      <c r="CZ542"/>
      <c r="DA542"/>
      <c r="DB542"/>
      <c r="DC542"/>
      <c r="DD542"/>
      <c r="DE542"/>
      <c r="DF542"/>
      <c r="DG542"/>
      <c r="DH542"/>
      <c r="DI542"/>
      <c r="DJ542"/>
      <c r="DK542"/>
      <c r="DL542"/>
      <c r="DM542"/>
      <c r="DN542"/>
      <c r="DO542"/>
      <c r="DP542"/>
      <c r="DQ542"/>
      <c r="DR542"/>
      <c r="DS542"/>
      <c r="DT542"/>
      <c r="DU542"/>
      <c r="DV542"/>
      <c r="DW542"/>
      <c r="DX542"/>
      <c r="DY542"/>
      <c r="DZ542"/>
      <c r="EA542"/>
      <c r="EB542"/>
      <c r="EC542"/>
      <c r="ED542"/>
      <c r="EE542"/>
      <c r="EF542"/>
      <c r="EG542"/>
      <c r="EH542"/>
      <c r="EI542"/>
      <c r="EJ542"/>
      <c r="EK542"/>
      <c r="EL542"/>
      <c r="EM542"/>
      <c r="EN542"/>
      <c r="EO542"/>
      <c r="EP542"/>
      <c r="EQ542"/>
      <c r="ER542"/>
      <c r="ES542"/>
      <c r="ET542"/>
      <c r="EU542"/>
      <c r="EV542"/>
      <c r="EW542"/>
      <c r="EX542"/>
      <c r="EY542"/>
      <c r="EZ542"/>
      <c r="FA542"/>
      <c r="FB542"/>
      <c r="FC542"/>
      <c r="FD542"/>
      <c r="FE542"/>
      <c r="FF542"/>
      <c r="FG542"/>
      <c r="FH542"/>
      <c r="FI542"/>
      <c r="FJ542"/>
      <c r="FK542"/>
      <c r="FL542"/>
      <c r="FM542"/>
      <c r="FN542"/>
      <c r="FO542"/>
      <c r="FP542"/>
      <c r="FQ542"/>
      <c r="FR542"/>
      <c r="FS542"/>
      <c r="FT542"/>
      <c r="FU542"/>
      <c r="FV542"/>
      <c r="FW542"/>
      <c r="FX542"/>
      <c r="FY542"/>
      <c r="FZ542"/>
      <c r="GA542"/>
      <c r="GB542"/>
      <c r="GC542"/>
      <c r="GD542"/>
      <c r="GE542"/>
      <c r="GF542"/>
      <c r="GG542"/>
      <c r="GH542"/>
      <c r="GI542"/>
      <c r="GJ542"/>
      <c r="GK542"/>
      <c r="GL542"/>
      <c r="GM542"/>
      <c r="GN542"/>
      <c r="GO542"/>
      <c r="GP542"/>
      <c r="GQ542"/>
      <c r="GR542"/>
      <c r="GS542"/>
      <c r="GT542"/>
      <c r="GU542"/>
      <c r="GV542"/>
      <c r="GW542"/>
      <c r="GX542"/>
      <c r="GY542"/>
      <c r="GZ542"/>
      <c r="HA542"/>
      <c r="HB542"/>
      <c r="HC542"/>
      <c r="HD542"/>
      <c r="HE542"/>
      <c r="HF542"/>
      <c r="HG542"/>
      <c r="HH542"/>
      <c r="HI542"/>
      <c r="HJ542"/>
      <c r="HK542"/>
      <c r="HL542"/>
      <c r="HM542"/>
      <c r="HN542"/>
      <c r="HO542"/>
      <c r="HP542"/>
      <c r="HQ542"/>
      <c r="HR542"/>
      <c r="HS542"/>
      <c r="HT542"/>
      <c r="HU542"/>
      <c r="HV542"/>
      <c r="HW542"/>
      <c r="HX542"/>
      <c r="HY542"/>
      <c r="HZ542"/>
      <c r="IA542"/>
      <c r="IB542"/>
      <c r="IC542"/>
      <c r="ID542"/>
      <c r="IE542"/>
      <c r="IF542"/>
      <c r="IG542"/>
      <c r="IH542"/>
      <c r="II542"/>
      <c r="IJ542"/>
      <c r="IK542"/>
      <c r="IL542"/>
      <c r="IM542"/>
      <c r="IN542"/>
      <c r="IO542"/>
    </row>
    <row r="543" spans="1:57" s="18" customFormat="1" ht="27" customHeight="1">
      <c r="A543" s="16"/>
      <c r="B543" s="16"/>
      <c r="C543" s="16"/>
      <c r="D543" s="17"/>
      <c r="E543" s="17"/>
      <c r="F543" s="17"/>
      <c r="G543" s="16"/>
      <c r="H543" s="16"/>
      <c r="I543" s="16"/>
      <c r="J543" s="16"/>
      <c r="K543" s="16"/>
      <c r="L543" s="16"/>
      <c r="M543" s="16"/>
      <c r="N543" s="16"/>
      <c r="O543" s="16"/>
      <c r="P543" s="16"/>
      <c r="Q543" s="16"/>
      <c r="R543" s="16"/>
      <c r="S543" s="16"/>
      <c r="T543" s="16"/>
      <c r="U543"/>
      <c r="V543"/>
      <c r="W543"/>
      <c r="X543"/>
      <c r="Y543"/>
      <c r="Z543"/>
      <c r="AA543"/>
      <c r="AB543"/>
      <c r="AC543"/>
      <c r="AD543"/>
      <c r="AE543"/>
      <c r="AF543"/>
      <c r="AG543"/>
      <c r="AH543"/>
      <c r="AI543"/>
      <c r="AJ543"/>
      <c r="AK543"/>
      <c r="AL543"/>
      <c r="AM543"/>
      <c r="AN543"/>
      <c r="AO543"/>
      <c r="AP543"/>
      <c r="AQ543"/>
      <c r="AR543"/>
      <c r="AS543"/>
      <c r="AT543"/>
      <c r="AU543"/>
      <c r="AV543"/>
      <c r="AW543"/>
      <c r="AX543"/>
      <c r="AY543"/>
      <c r="AZ543"/>
      <c r="BA543"/>
      <c r="BB543"/>
      <c r="BC543"/>
      <c r="BD543"/>
      <c r="BE543"/>
    </row>
    <row r="544" spans="1:249" ht="27" customHeight="1">
      <c r="A544" s="37">
        <v>610102</v>
      </c>
      <c r="B544" s="37" t="s">
        <v>1123</v>
      </c>
      <c r="C544" s="37" t="s">
        <v>1124</v>
      </c>
      <c r="D544" s="40">
        <v>714.55</v>
      </c>
      <c r="E544" s="47">
        <v>757.4000000000001</v>
      </c>
      <c r="F544" s="19">
        <v>0.05996781190959366</v>
      </c>
      <c r="G544" s="20" t="s">
        <v>286</v>
      </c>
      <c r="H544" s="20">
        <v>1</v>
      </c>
      <c r="I544" s="5" t="s">
        <v>54</v>
      </c>
      <c r="J544" s="5">
        <v>5902052117529</v>
      </c>
      <c r="K544" s="41">
        <v>38</v>
      </c>
      <c r="L544" s="39">
        <v>130</v>
      </c>
      <c r="M544" s="39">
        <v>60</v>
      </c>
      <c r="N544" s="39">
        <v>20</v>
      </c>
      <c r="O544" s="5">
        <f aca="true" t="shared" si="74" ref="O544:O554">L544*M544*N544</f>
        <v>156000</v>
      </c>
      <c r="P544" s="36"/>
      <c r="Q544" s="36"/>
      <c r="R544" s="4" t="s">
        <v>1125</v>
      </c>
      <c r="S544" s="5" t="s">
        <v>1126</v>
      </c>
      <c r="T544" s="5" t="s">
        <v>721</v>
      </c>
      <c r="U544"/>
      <c r="V544"/>
      <c r="W544"/>
      <c r="X544"/>
      <c r="Y544"/>
      <c r="Z544"/>
      <c r="AA544"/>
      <c r="AB544"/>
      <c r="AC544"/>
      <c r="AD544"/>
      <c r="AE544"/>
      <c r="AF544"/>
      <c r="AG544"/>
      <c r="AH544"/>
      <c r="AI544"/>
      <c r="AJ544"/>
      <c r="AK544"/>
      <c r="AL544"/>
      <c r="AM544"/>
      <c r="AN544"/>
      <c r="AO544"/>
      <c r="AP544"/>
      <c r="AQ544"/>
      <c r="AR544"/>
      <c r="AS544"/>
      <c r="AT544"/>
      <c r="AU544"/>
      <c r="AV544"/>
      <c r="AW544"/>
      <c r="AX544"/>
      <c r="AY544"/>
      <c r="AZ544"/>
      <c r="BA544"/>
      <c r="BB544"/>
      <c r="BC544"/>
      <c r="BD544"/>
      <c r="BE544"/>
      <c r="BF544"/>
      <c r="BG544"/>
      <c r="BH544"/>
      <c r="BI544"/>
      <c r="BJ544"/>
      <c r="BK544"/>
      <c r="BL544"/>
      <c r="BM544"/>
      <c r="BN544"/>
      <c r="BO544"/>
      <c r="BP544"/>
      <c r="BQ544"/>
      <c r="BR544"/>
      <c r="BS544"/>
      <c r="BT544"/>
      <c r="BU544"/>
      <c r="BV544"/>
      <c r="BW544"/>
      <c r="BX544"/>
      <c r="BY544"/>
      <c r="BZ544"/>
      <c r="CA544"/>
      <c r="CB544"/>
      <c r="CC544"/>
      <c r="CD544"/>
      <c r="CE544"/>
      <c r="CF544"/>
      <c r="CG544"/>
      <c r="CH544"/>
      <c r="CI544"/>
      <c r="CJ544"/>
      <c r="CK544"/>
      <c r="CL544"/>
      <c r="CM544"/>
      <c r="CN544"/>
      <c r="CO544"/>
      <c r="CP544"/>
      <c r="CQ544"/>
      <c r="CR544"/>
      <c r="CS544"/>
      <c r="CT544"/>
      <c r="CU544"/>
      <c r="CV544"/>
      <c r="CW544"/>
      <c r="CX544"/>
      <c r="CY544"/>
      <c r="CZ544"/>
      <c r="DA544"/>
      <c r="DB544"/>
      <c r="DC544"/>
      <c r="DD544"/>
      <c r="DE544"/>
      <c r="DF544"/>
      <c r="DG544"/>
      <c r="DH544"/>
      <c r="DI544"/>
      <c r="DJ544"/>
      <c r="DK544"/>
      <c r="DL544"/>
      <c r="DM544"/>
      <c r="DN544"/>
      <c r="DO544"/>
      <c r="DP544"/>
      <c r="DQ544"/>
      <c r="DR544"/>
      <c r="DS544"/>
      <c r="DT544"/>
      <c r="DU544"/>
      <c r="DV544"/>
      <c r="DW544"/>
      <c r="DX544"/>
      <c r="DY544"/>
      <c r="DZ544"/>
      <c r="EA544"/>
      <c r="EB544"/>
      <c r="EC544"/>
      <c r="ED544"/>
      <c r="EE544"/>
      <c r="EF544"/>
      <c r="EG544"/>
      <c r="EH544"/>
      <c r="EI544"/>
      <c r="EJ544"/>
      <c r="EK544"/>
      <c r="EL544"/>
      <c r="EM544"/>
      <c r="EN544"/>
      <c r="EO544"/>
      <c r="EP544"/>
      <c r="EQ544"/>
      <c r="ER544"/>
      <c r="ES544"/>
      <c r="ET544"/>
      <c r="EU544"/>
      <c r="EV544"/>
      <c r="EW544"/>
      <c r="EX544"/>
      <c r="EY544"/>
      <c r="EZ544"/>
      <c r="FA544"/>
      <c r="FB544"/>
      <c r="FC544"/>
      <c r="FD544"/>
      <c r="FE544"/>
      <c r="FF544"/>
      <c r="FG544"/>
      <c r="FH544"/>
      <c r="FI544"/>
      <c r="FJ544"/>
      <c r="FK544"/>
      <c r="FL544"/>
      <c r="FM544"/>
      <c r="FN544"/>
      <c r="FO544"/>
      <c r="FP544"/>
      <c r="FQ544"/>
      <c r="FR544"/>
      <c r="FS544"/>
      <c r="FT544"/>
      <c r="FU544"/>
      <c r="FV544"/>
      <c r="FW544"/>
      <c r="FX544"/>
      <c r="FY544"/>
      <c r="FZ544"/>
      <c r="GA544"/>
      <c r="GB544"/>
      <c r="GC544"/>
      <c r="GD544"/>
      <c r="GE544"/>
      <c r="GF544"/>
      <c r="GG544"/>
      <c r="GH544"/>
      <c r="GI544"/>
      <c r="GJ544"/>
      <c r="GK544"/>
      <c r="GL544"/>
      <c r="GM544"/>
      <c r="GN544"/>
      <c r="GO544"/>
      <c r="GP544"/>
      <c r="GQ544"/>
      <c r="GR544"/>
      <c r="GS544"/>
      <c r="GT544"/>
      <c r="GU544"/>
      <c r="GV544"/>
      <c r="GW544"/>
      <c r="GX544"/>
      <c r="GY544"/>
      <c r="GZ544"/>
      <c r="HA544"/>
      <c r="HB544"/>
      <c r="HC544"/>
      <c r="HD544"/>
      <c r="HE544"/>
      <c r="HF544"/>
      <c r="HG544"/>
      <c r="HH544"/>
      <c r="HI544"/>
      <c r="HJ544"/>
      <c r="HK544"/>
      <c r="HL544"/>
      <c r="HM544"/>
      <c r="HN544"/>
      <c r="HO544"/>
      <c r="HP544"/>
      <c r="HQ544"/>
      <c r="HR544"/>
      <c r="HS544"/>
      <c r="HT544"/>
      <c r="HU544"/>
      <c r="HV544"/>
      <c r="HW544"/>
      <c r="HX544"/>
      <c r="HY544"/>
      <c r="HZ544"/>
      <c r="IA544"/>
      <c r="IB544"/>
      <c r="IC544"/>
      <c r="ID544"/>
      <c r="IE544"/>
      <c r="IF544"/>
      <c r="IG544"/>
      <c r="IH544"/>
      <c r="II544"/>
      <c r="IJ544"/>
      <c r="IK544"/>
      <c r="IL544"/>
      <c r="IM544"/>
      <c r="IN544"/>
      <c r="IO544"/>
    </row>
    <row r="545" spans="1:249" ht="27" customHeight="1">
      <c r="A545" s="37">
        <v>610103</v>
      </c>
      <c r="B545" s="37" t="s">
        <v>1127</v>
      </c>
      <c r="C545" s="37" t="s">
        <v>1124</v>
      </c>
      <c r="D545" s="40">
        <v>854.8</v>
      </c>
      <c r="E545" s="47">
        <v>906.1</v>
      </c>
      <c r="F545" s="19">
        <v>0.06001403837154906</v>
      </c>
      <c r="G545" s="20" t="s">
        <v>286</v>
      </c>
      <c r="H545" s="20">
        <v>1</v>
      </c>
      <c r="I545" s="5" t="s">
        <v>54</v>
      </c>
      <c r="J545" s="5">
        <v>5902052117536</v>
      </c>
      <c r="K545" s="41">
        <v>58</v>
      </c>
      <c r="L545" s="39">
        <v>170</v>
      </c>
      <c r="M545" s="39">
        <v>60</v>
      </c>
      <c r="N545" s="39">
        <v>20</v>
      </c>
      <c r="O545" s="5">
        <f t="shared" si="74"/>
        <v>204000</v>
      </c>
      <c r="P545" s="36"/>
      <c r="Q545" s="36"/>
      <c r="R545" s="4" t="s">
        <v>1125</v>
      </c>
      <c r="S545" s="5" t="s">
        <v>1126</v>
      </c>
      <c r="T545" s="5" t="s">
        <v>721</v>
      </c>
      <c r="U545"/>
      <c r="V545"/>
      <c r="W545"/>
      <c r="X545"/>
      <c r="Y545"/>
      <c r="Z545"/>
      <c r="AA545"/>
      <c r="AB545"/>
      <c r="AC545"/>
      <c r="AD545"/>
      <c r="AE545"/>
      <c r="AF545"/>
      <c r="AG545"/>
      <c r="AH545"/>
      <c r="AI545"/>
      <c r="AJ545"/>
      <c r="AK545"/>
      <c r="AL545"/>
      <c r="AM545"/>
      <c r="AN545"/>
      <c r="AO545"/>
      <c r="AP545"/>
      <c r="AQ545"/>
      <c r="AR545"/>
      <c r="AS545"/>
      <c r="AT545"/>
      <c r="AU545"/>
      <c r="AV545"/>
      <c r="AW545"/>
      <c r="AX545"/>
      <c r="AY545"/>
      <c r="AZ545"/>
      <c r="BA545"/>
      <c r="BB545"/>
      <c r="BC545"/>
      <c r="BD545"/>
      <c r="BE545"/>
      <c r="BF545"/>
      <c r="BG545"/>
      <c r="BH545"/>
      <c r="BI545"/>
      <c r="BJ545"/>
      <c r="BK545"/>
      <c r="BL545"/>
      <c r="BM545"/>
      <c r="BN545"/>
      <c r="BO545"/>
      <c r="BP545"/>
      <c r="BQ545"/>
      <c r="BR545"/>
      <c r="BS545"/>
      <c r="BT545"/>
      <c r="BU545"/>
      <c r="BV545"/>
      <c r="BW545"/>
      <c r="BX545"/>
      <c r="BY545"/>
      <c r="BZ545"/>
      <c r="CA545"/>
      <c r="CB545"/>
      <c r="CC545"/>
      <c r="CD545"/>
      <c r="CE545"/>
      <c r="CF545"/>
      <c r="CG545"/>
      <c r="CH545"/>
      <c r="CI545"/>
      <c r="CJ545"/>
      <c r="CK545"/>
      <c r="CL545"/>
      <c r="CM545"/>
      <c r="CN545"/>
      <c r="CO545"/>
      <c r="CP545"/>
      <c r="CQ545"/>
      <c r="CR545"/>
      <c r="CS545"/>
      <c r="CT545"/>
      <c r="CU545"/>
      <c r="CV545"/>
      <c r="CW545"/>
      <c r="CX545"/>
      <c r="CY545"/>
      <c r="CZ545"/>
      <c r="DA545"/>
      <c r="DB545"/>
      <c r="DC545"/>
      <c r="DD545"/>
      <c r="DE545"/>
      <c r="DF545"/>
      <c r="DG545"/>
      <c r="DH545"/>
      <c r="DI545"/>
      <c r="DJ545"/>
      <c r="DK545"/>
      <c r="DL545"/>
      <c r="DM545"/>
      <c r="DN545"/>
      <c r="DO545"/>
      <c r="DP545"/>
      <c r="DQ545"/>
      <c r="DR545"/>
      <c r="DS545"/>
      <c r="DT545"/>
      <c r="DU545"/>
      <c r="DV545"/>
      <c r="DW545"/>
      <c r="DX545"/>
      <c r="DY545"/>
      <c r="DZ545"/>
      <c r="EA545"/>
      <c r="EB545"/>
      <c r="EC545"/>
      <c r="ED545"/>
      <c r="EE545"/>
      <c r="EF545"/>
      <c r="EG545"/>
      <c r="EH545"/>
      <c r="EI545"/>
      <c r="EJ545"/>
      <c r="EK545"/>
      <c r="EL545"/>
      <c r="EM545"/>
      <c r="EN545"/>
      <c r="EO545"/>
      <c r="EP545"/>
      <c r="EQ545"/>
      <c r="ER545"/>
      <c r="ES545"/>
      <c r="ET545"/>
      <c r="EU545"/>
      <c r="EV545"/>
      <c r="EW545"/>
      <c r="EX545"/>
      <c r="EY545"/>
      <c r="EZ545"/>
      <c r="FA545"/>
      <c r="FB545"/>
      <c r="FC545"/>
      <c r="FD545"/>
      <c r="FE545"/>
      <c r="FF545"/>
      <c r="FG545"/>
      <c r="FH545"/>
      <c r="FI545"/>
      <c r="FJ545"/>
      <c r="FK545"/>
      <c r="FL545"/>
      <c r="FM545"/>
      <c r="FN545"/>
      <c r="FO545"/>
      <c r="FP545"/>
      <c r="FQ545"/>
      <c r="FR545"/>
      <c r="FS545"/>
      <c r="FT545"/>
      <c r="FU545"/>
      <c r="FV545"/>
      <c r="FW545"/>
      <c r="FX545"/>
      <c r="FY545"/>
      <c r="FZ545"/>
      <c r="GA545"/>
      <c r="GB545"/>
      <c r="GC545"/>
      <c r="GD545"/>
      <c r="GE545"/>
      <c r="GF545"/>
      <c r="GG545"/>
      <c r="GH545"/>
      <c r="GI545"/>
      <c r="GJ545"/>
      <c r="GK545"/>
      <c r="GL545"/>
      <c r="GM545"/>
      <c r="GN545"/>
      <c r="GO545"/>
      <c r="GP545"/>
      <c r="GQ545"/>
      <c r="GR545"/>
      <c r="GS545"/>
      <c r="GT545"/>
      <c r="GU545"/>
      <c r="GV545"/>
      <c r="GW545"/>
      <c r="GX545"/>
      <c r="GY545"/>
      <c r="GZ545"/>
      <c r="HA545"/>
      <c r="HB545"/>
      <c r="HC545"/>
      <c r="HD545"/>
      <c r="HE545"/>
      <c r="HF545"/>
      <c r="HG545"/>
      <c r="HH545"/>
      <c r="HI545"/>
      <c r="HJ545"/>
      <c r="HK545"/>
      <c r="HL545"/>
      <c r="HM545"/>
      <c r="HN545"/>
      <c r="HO545"/>
      <c r="HP545"/>
      <c r="HQ545"/>
      <c r="HR545"/>
      <c r="HS545"/>
      <c r="HT545"/>
      <c r="HU545"/>
      <c r="HV545"/>
      <c r="HW545"/>
      <c r="HX545"/>
      <c r="HY545"/>
      <c r="HZ545"/>
      <c r="IA545"/>
      <c r="IB545"/>
      <c r="IC545"/>
      <c r="ID545"/>
      <c r="IE545"/>
      <c r="IF545"/>
      <c r="IG545"/>
      <c r="IH545"/>
      <c r="II545"/>
      <c r="IJ545"/>
      <c r="IK545"/>
      <c r="IL545"/>
      <c r="IM545"/>
      <c r="IN545"/>
      <c r="IO545"/>
    </row>
    <row r="546" spans="1:249" ht="27" customHeight="1">
      <c r="A546" s="37">
        <v>610202</v>
      </c>
      <c r="B546" s="37" t="s">
        <v>1128</v>
      </c>
      <c r="C546" s="37" t="s">
        <v>1129</v>
      </c>
      <c r="D546" s="40">
        <v>733.75</v>
      </c>
      <c r="E546" s="47">
        <v>777.8</v>
      </c>
      <c r="F546" s="19">
        <v>0.06003407155025542</v>
      </c>
      <c r="G546" s="20" t="s">
        <v>286</v>
      </c>
      <c r="H546" s="20">
        <v>1</v>
      </c>
      <c r="I546" s="5" t="s">
        <v>54</v>
      </c>
      <c r="J546" s="5">
        <v>5902052117543</v>
      </c>
      <c r="K546" s="41">
        <v>42</v>
      </c>
      <c r="L546" s="39">
        <v>130</v>
      </c>
      <c r="M546" s="39">
        <v>60</v>
      </c>
      <c r="N546" s="39">
        <v>20</v>
      </c>
      <c r="O546" s="5">
        <f t="shared" si="74"/>
        <v>156000</v>
      </c>
      <c r="P546" s="36"/>
      <c r="Q546" s="36"/>
      <c r="R546" s="4" t="s">
        <v>1125</v>
      </c>
      <c r="S546" s="5" t="s">
        <v>1126</v>
      </c>
      <c r="T546" s="5" t="s">
        <v>721</v>
      </c>
      <c r="U546"/>
      <c r="V546"/>
      <c r="W546"/>
      <c r="X546"/>
      <c r="Y546"/>
      <c r="Z546"/>
      <c r="AA546"/>
      <c r="AB546"/>
      <c r="AC546"/>
      <c r="AD546"/>
      <c r="AE546"/>
      <c r="AF546"/>
      <c r="AG546"/>
      <c r="AH546"/>
      <c r="AI546"/>
      <c r="AJ546"/>
      <c r="AK546"/>
      <c r="AL546"/>
      <c r="AM546"/>
      <c r="AN546"/>
      <c r="AO546"/>
      <c r="AP546"/>
      <c r="AQ546"/>
      <c r="AR546"/>
      <c r="AS546"/>
      <c r="AT546"/>
      <c r="AU546"/>
      <c r="AV546"/>
      <c r="AW546"/>
      <c r="AX546"/>
      <c r="AY546"/>
      <c r="AZ546"/>
      <c r="BA546"/>
      <c r="BB546"/>
      <c r="BC546"/>
      <c r="BD546"/>
      <c r="BE546"/>
      <c r="BF546"/>
      <c r="BG546"/>
      <c r="BH546"/>
      <c r="BI546"/>
      <c r="BJ546"/>
      <c r="BK546"/>
      <c r="BL546"/>
      <c r="BM546"/>
      <c r="BN546"/>
      <c r="BO546"/>
      <c r="BP546"/>
      <c r="BQ546"/>
      <c r="BR546"/>
      <c r="BS546"/>
      <c r="BT546"/>
      <c r="BU546"/>
      <c r="BV546"/>
      <c r="BW546"/>
      <c r="BX546"/>
      <c r="BY546"/>
      <c r="BZ546"/>
      <c r="CA546"/>
      <c r="CB546"/>
      <c r="CC546"/>
      <c r="CD546"/>
      <c r="CE546"/>
      <c r="CF546"/>
      <c r="CG546"/>
      <c r="CH546"/>
      <c r="CI546"/>
      <c r="CJ546"/>
      <c r="CK546"/>
      <c r="CL546"/>
      <c r="CM546"/>
      <c r="CN546"/>
      <c r="CO546"/>
      <c r="CP546"/>
      <c r="CQ546"/>
      <c r="CR546"/>
      <c r="CS546"/>
      <c r="CT546"/>
      <c r="CU546"/>
      <c r="CV546"/>
      <c r="CW546"/>
      <c r="CX546"/>
      <c r="CY546"/>
      <c r="CZ546"/>
      <c r="DA546"/>
      <c r="DB546"/>
      <c r="DC546"/>
      <c r="DD546"/>
      <c r="DE546"/>
      <c r="DF546"/>
      <c r="DG546"/>
      <c r="DH546"/>
      <c r="DI546"/>
      <c r="DJ546"/>
      <c r="DK546"/>
      <c r="DL546"/>
      <c r="DM546"/>
      <c r="DN546"/>
      <c r="DO546"/>
      <c r="DP546"/>
      <c r="DQ546"/>
      <c r="DR546"/>
      <c r="DS546"/>
      <c r="DT546"/>
      <c r="DU546"/>
      <c r="DV546"/>
      <c r="DW546"/>
      <c r="DX546"/>
      <c r="DY546"/>
      <c r="DZ546"/>
      <c r="EA546"/>
      <c r="EB546"/>
      <c r="EC546"/>
      <c r="ED546"/>
      <c r="EE546"/>
      <c r="EF546"/>
      <c r="EG546"/>
      <c r="EH546"/>
      <c r="EI546"/>
      <c r="EJ546"/>
      <c r="EK546"/>
      <c r="EL546"/>
      <c r="EM546"/>
      <c r="EN546"/>
      <c r="EO546"/>
      <c r="EP546"/>
      <c r="EQ546"/>
      <c r="ER546"/>
      <c r="ES546"/>
      <c r="ET546"/>
      <c r="EU546"/>
      <c r="EV546"/>
      <c r="EW546"/>
      <c r="EX546"/>
      <c r="EY546"/>
      <c r="EZ546"/>
      <c r="FA546"/>
      <c r="FB546"/>
      <c r="FC546"/>
      <c r="FD546"/>
      <c r="FE546"/>
      <c r="FF546"/>
      <c r="FG546"/>
      <c r="FH546"/>
      <c r="FI546"/>
      <c r="FJ546"/>
      <c r="FK546"/>
      <c r="FL546"/>
      <c r="FM546"/>
      <c r="FN546"/>
      <c r="FO546"/>
      <c r="FP546"/>
      <c r="FQ546"/>
      <c r="FR546"/>
      <c r="FS546"/>
      <c r="FT546"/>
      <c r="FU546"/>
      <c r="FV546"/>
      <c r="FW546"/>
      <c r="FX546"/>
      <c r="FY546"/>
      <c r="FZ546"/>
      <c r="GA546"/>
      <c r="GB546"/>
      <c r="GC546"/>
      <c r="GD546"/>
      <c r="GE546"/>
      <c r="GF546"/>
      <c r="GG546"/>
      <c r="GH546"/>
      <c r="GI546"/>
      <c r="GJ546"/>
      <c r="GK546"/>
      <c r="GL546"/>
      <c r="GM546"/>
      <c r="GN546"/>
      <c r="GO546"/>
      <c r="GP546"/>
      <c r="GQ546"/>
      <c r="GR546"/>
      <c r="GS546"/>
      <c r="GT546"/>
      <c r="GU546"/>
      <c r="GV546"/>
      <c r="GW546"/>
      <c r="GX546"/>
      <c r="GY546"/>
      <c r="GZ546"/>
      <c r="HA546"/>
      <c r="HB546"/>
      <c r="HC546"/>
      <c r="HD546"/>
      <c r="HE546"/>
      <c r="HF546"/>
      <c r="HG546"/>
      <c r="HH546"/>
      <c r="HI546"/>
      <c r="HJ546"/>
      <c r="HK546"/>
      <c r="HL546"/>
      <c r="HM546"/>
      <c r="HN546"/>
      <c r="HO546"/>
      <c r="HP546"/>
      <c r="HQ546"/>
      <c r="HR546"/>
      <c r="HS546"/>
      <c r="HT546"/>
      <c r="HU546"/>
      <c r="HV546"/>
      <c r="HW546"/>
      <c r="HX546"/>
      <c r="HY546"/>
      <c r="HZ546"/>
      <c r="IA546"/>
      <c r="IB546"/>
      <c r="IC546"/>
      <c r="ID546"/>
      <c r="IE546"/>
      <c r="IF546"/>
      <c r="IG546"/>
      <c r="IH546"/>
      <c r="II546"/>
      <c r="IJ546"/>
      <c r="IK546"/>
      <c r="IL546"/>
      <c r="IM546"/>
      <c r="IN546"/>
      <c r="IO546"/>
    </row>
    <row r="547" spans="1:249" ht="27" customHeight="1">
      <c r="A547" s="37">
        <v>610203</v>
      </c>
      <c r="B547" s="37" t="s">
        <v>1130</v>
      </c>
      <c r="C547" s="37" t="s">
        <v>1129</v>
      </c>
      <c r="D547" s="40">
        <v>879.4</v>
      </c>
      <c r="E547" s="47">
        <v>932.1500000000001</v>
      </c>
      <c r="F547" s="19">
        <v>0.05998408005458278</v>
      </c>
      <c r="G547" s="20" t="s">
        <v>286</v>
      </c>
      <c r="H547" s="20">
        <v>1</v>
      </c>
      <c r="I547" s="5" t="s">
        <v>54</v>
      </c>
      <c r="J547" s="5">
        <v>5902052117550</v>
      </c>
      <c r="K547" s="41">
        <v>63</v>
      </c>
      <c r="L547" s="39">
        <v>170</v>
      </c>
      <c r="M547" s="39">
        <v>60</v>
      </c>
      <c r="N547" s="39">
        <v>20</v>
      </c>
      <c r="O547" s="5">
        <f t="shared" si="74"/>
        <v>204000</v>
      </c>
      <c r="P547" s="36"/>
      <c r="Q547" s="36"/>
      <c r="R547" s="4" t="s">
        <v>1125</v>
      </c>
      <c r="S547" s="5" t="s">
        <v>1126</v>
      </c>
      <c r="T547" s="5" t="s">
        <v>721</v>
      </c>
      <c r="U547"/>
      <c r="V547"/>
      <c r="W547"/>
      <c r="X547"/>
      <c r="Y547"/>
      <c r="Z547"/>
      <c r="AA547"/>
      <c r="AB547"/>
      <c r="AC547"/>
      <c r="AD547"/>
      <c r="AE547"/>
      <c r="AF547"/>
      <c r="AG547"/>
      <c r="AH547"/>
      <c r="AI547"/>
      <c r="AJ547"/>
      <c r="AK547"/>
      <c r="AL547"/>
      <c r="AM547"/>
      <c r="AN547"/>
      <c r="AO547"/>
      <c r="AP547"/>
      <c r="AQ547"/>
      <c r="AR547"/>
      <c r="AS547"/>
      <c r="AT547"/>
      <c r="AU547"/>
      <c r="AV547"/>
      <c r="AW547"/>
      <c r="AX547"/>
      <c r="AY547"/>
      <c r="AZ547"/>
      <c r="BA547"/>
      <c r="BB547"/>
      <c r="BC547"/>
      <c r="BD547"/>
      <c r="BE547"/>
      <c r="BF547"/>
      <c r="BG547"/>
      <c r="BH547"/>
      <c r="BI547"/>
      <c r="BJ547"/>
      <c r="BK547"/>
      <c r="BL547"/>
      <c r="BM547"/>
      <c r="BN547"/>
      <c r="BO547"/>
      <c r="BP547"/>
      <c r="BQ547"/>
      <c r="BR547"/>
      <c r="BS547"/>
      <c r="BT547"/>
      <c r="BU547"/>
      <c r="BV547"/>
      <c r="BW547"/>
      <c r="BX547"/>
      <c r="BY547"/>
      <c r="BZ547"/>
      <c r="CA547"/>
      <c r="CB547"/>
      <c r="CC547"/>
      <c r="CD547"/>
      <c r="CE547"/>
      <c r="CF547"/>
      <c r="CG547"/>
      <c r="CH547"/>
      <c r="CI547"/>
      <c r="CJ547"/>
      <c r="CK547"/>
      <c r="CL547"/>
      <c r="CM547"/>
      <c r="CN547"/>
      <c r="CO547"/>
      <c r="CP547"/>
      <c r="CQ547"/>
      <c r="CR547"/>
      <c r="CS547"/>
      <c r="CT547"/>
      <c r="CU547"/>
      <c r="CV547"/>
      <c r="CW547"/>
      <c r="CX547"/>
      <c r="CY547"/>
      <c r="CZ547"/>
      <c r="DA547"/>
      <c r="DB547"/>
      <c r="DC547"/>
      <c r="DD547"/>
      <c r="DE547"/>
      <c r="DF547"/>
      <c r="DG547"/>
      <c r="DH547"/>
      <c r="DI547"/>
      <c r="DJ547"/>
      <c r="DK547"/>
      <c r="DL547"/>
      <c r="DM547"/>
      <c r="DN547"/>
      <c r="DO547"/>
      <c r="DP547"/>
      <c r="DQ547"/>
      <c r="DR547"/>
      <c r="DS547"/>
      <c r="DT547"/>
      <c r="DU547"/>
      <c r="DV547"/>
      <c r="DW547"/>
      <c r="DX547"/>
      <c r="DY547"/>
      <c r="DZ547"/>
      <c r="EA547"/>
      <c r="EB547"/>
      <c r="EC547"/>
      <c r="ED547"/>
      <c r="EE547"/>
      <c r="EF547"/>
      <c r="EG547"/>
      <c r="EH547"/>
      <c r="EI547"/>
      <c r="EJ547"/>
      <c r="EK547"/>
      <c r="EL547"/>
      <c r="EM547"/>
      <c r="EN547"/>
      <c r="EO547"/>
      <c r="EP547"/>
      <c r="EQ547"/>
      <c r="ER547"/>
      <c r="ES547"/>
      <c r="ET547"/>
      <c r="EU547"/>
      <c r="EV547"/>
      <c r="EW547"/>
      <c r="EX547"/>
      <c r="EY547"/>
      <c r="EZ547"/>
      <c r="FA547"/>
      <c r="FB547"/>
      <c r="FC547"/>
      <c r="FD547"/>
      <c r="FE547"/>
      <c r="FF547"/>
      <c r="FG547"/>
      <c r="FH547"/>
      <c r="FI547"/>
      <c r="FJ547"/>
      <c r="FK547"/>
      <c r="FL547"/>
      <c r="FM547"/>
      <c r="FN547"/>
      <c r="FO547"/>
      <c r="FP547"/>
      <c r="FQ547"/>
      <c r="FR547"/>
      <c r="FS547"/>
      <c r="FT547"/>
      <c r="FU547"/>
      <c r="FV547"/>
      <c r="FW547"/>
      <c r="FX547"/>
      <c r="FY547"/>
      <c r="FZ547"/>
      <c r="GA547"/>
      <c r="GB547"/>
      <c r="GC547"/>
      <c r="GD547"/>
      <c r="GE547"/>
      <c r="GF547"/>
      <c r="GG547"/>
      <c r="GH547"/>
      <c r="GI547"/>
      <c r="GJ547"/>
      <c r="GK547"/>
      <c r="GL547"/>
      <c r="GM547"/>
      <c r="GN547"/>
      <c r="GO547"/>
      <c r="GP547"/>
      <c r="GQ547"/>
      <c r="GR547"/>
      <c r="GS547"/>
      <c r="GT547"/>
      <c r="GU547"/>
      <c r="GV547"/>
      <c r="GW547"/>
      <c r="GX547"/>
      <c r="GY547"/>
      <c r="GZ547"/>
      <c r="HA547"/>
      <c r="HB547"/>
      <c r="HC547"/>
      <c r="HD547"/>
      <c r="HE547"/>
      <c r="HF547"/>
      <c r="HG547"/>
      <c r="HH547"/>
      <c r="HI547"/>
      <c r="HJ547"/>
      <c r="HK547"/>
      <c r="HL547"/>
      <c r="HM547"/>
      <c r="HN547"/>
      <c r="HO547"/>
      <c r="HP547"/>
      <c r="HQ547"/>
      <c r="HR547"/>
      <c r="HS547"/>
      <c r="HT547"/>
      <c r="HU547"/>
      <c r="HV547"/>
      <c r="HW547"/>
      <c r="HX547"/>
      <c r="HY547"/>
      <c r="HZ547"/>
      <c r="IA547"/>
      <c r="IB547"/>
      <c r="IC547"/>
      <c r="ID547"/>
      <c r="IE547"/>
      <c r="IF547"/>
      <c r="IG547"/>
      <c r="IH547"/>
      <c r="II547"/>
      <c r="IJ547"/>
      <c r="IK547"/>
      <c r="IL547"/>
      <c r="IM547"/>
      <c r="IN547"/>
      <c r="IO547"/>
    </row>
    <row r="548" spans="1:249" ht="27" customHeight="1">
      <c r="A548" s="37">
        <v>610302</v>
      </c>
      <c r="B548" s="37" t="s">
        <v>1131</v>
      </c>
      <c r="C548" s="37" t="s">
        <v>1132</v>
      </c>
      <c r="D548" s="40">
        <v>741.25</v>
      </c>
      <c r="E548" s="47">
        <v>785.75</v>
      </c>
      <c r="F548" s="19">
        <v>0.06003372681281616</v>
      </c>
      <c r="G548" s="20" t="s">
        <v>286</v>
      </c>
      <c r="H548" s="20">
        <v>1</v>
      </c>
      <c r="I548" s="5" t="s">
        <v>54</v>
      </c>
      <c r="J548" s="5">
        <v>5902052117567</v>
      </c>
      <c r="K548" s="39">
        <v>47</v>
      </c>
      <c r="L548" s="39">
        <v>130</v>
      </c>
      <c r="M548" s="39">
        <v>60</v>
      </c>
      <c r="N548" s="39">
        <v>20</v>
      </c>
      <c r="O548" s="5">
        <f t="shared" si="74"/>
        <v>156000</v>
      </c>
      <c r="P548" s="36"/>
      <c r="Q548" s="36"/>
      <c r="R548" s="4" t="s">
        <v>1125</v>
      </c>
      <c r="S548" s="5" t="s">
        <v>1126</v>
      </c>
      <c r="T548" s="5" t="s">
        <v>721</v>
      </c>
      <c r="U548"/>
      <c r="V548"/>
      <c r="W548"/>
      <c r="X548"/>
      <c r="Y548"/>
      <c r="Z548"/>
      <c r="AA548"/>
      <c r="AB548"/>
      <c r="AC548"/>
      <c r="AD548"/>
      <c r="AE548"/>
      <c r="AF548"/>
      <c r="AG548"/>
      <c r="AH548"/>
      <c r="AI548"/>
      <c r="AJ548"/>
      <c r="AK548"/>
      <c r="AL548"/>
      <c r="AM548"/>
      <c r="AN548"/>
      <c r="AO548"/>
      <c r="AP548"/>
      <c r="AQ548"/>
      <c r="AR548"/>
      <c r="AS548"/>
      <c r="AT548"/>
      <c r="AU548"/>
      <c r="AV548"/>
      <c r="AW548"/>
      <c r="AX548"/>
      <c r="AY548"/>
      <c r="AZ548"/>
      <c r="BA548"/>
      <c r="BB548"/>
      <c r="BC548"/>
      <c r="BD548"/>
      <c r="BE548"/>
      <c r="BF548"/>
      <c r="BG548"/>
      <c r="BH548"/>
      <c r="BI548"/>
      <c r="BJ548"/>
      <c r="BK548"/>
      <c r="BL548"/>
      <c r="BM548"/>
      <c r="BN548"/>
      <c r="BO548"/>
      <c r="BP548"/>
      <c r="BQ548"/>
      <c r="BR548"/>
      <c r="BS548"/>
      <c r="BT548"/>
      <c r="BU548"/>
      <c r="BV548"/>
      <c r="BW548"/>
      <c r="BX548"/>
      <c r="BY548"/>
      <c r="BZ548"/>
      <c r="CA548"/>
      <c r="CB548"/>
      <c r="CC548"/>
      <c r="CD548"/>
      <c r="CE548"/>
      <c r="CF548"/>
      <c r="CG548"/>
      <c r="CH548"/>
      <c r="CI548"/>
      <c r="CJ548"/>
      <c r="CK548"/>
      <c r="CL548"/>
      <c r="CM548"/>
      <c r="CN548"/>
      <c r="CO548"/>
      <c r="CP548"/>
      <c r="CQ548"/>
      <c r="CR548"/>
      <c r="CS548"/>
      <c r="CT548"/>
      <c r="CU548"/>
      <c r="CV548"/>
      <c r="CW548"/>
      <c r="CX548"/>
      <c r="CY548"/>
      <c r="CZ548"/>
      <c r="DA548"/>
      <c r="DB548"/>
      <c r="DC548"/>
      <c r="DD548"/>
      <c r="DE548"/>
      <c r="DF548"/>
      <c r="DG548"/>
      <c r="DH548"/>
      <c r="DI548"/>
      <c r="DJ548"/>
      <c r="DK548"/>
      <c r="DL548"/>
      <c r="DM548"/>
      <c r="DN548"/>
      <c r="DO548"/>
      <c r="DP548"/>
      <c r="DQ548"/>
      <c r="DR548"/>
      <c r="DS548"/>
      <c r="DT548"/>
      <c r="DU548"/>
      <c r="DV548"/>
      <c r="DW548"/>
      <c r="DX548"/>
      <c r="DY548"/>
      <c r="DZ548"/>
      <c r="EA548"/>
      <c r="EB548"/>
      <c r="EC548"/>
      <c r="ED548"/>
      <c r="EE548"/>
      <c r="EF548"/>
      <c r="EG548"/>
      <c r="EH548"/>
      <c r="EI548"/>
      <c r="EJ548"/>
      <c r="EK548"/>
      <c r="EL548"/>
      <c r="EM548"/>
      <c r="EN548"/>
      <c r="EO548"/>
      <c r="EP548"/>
      <c r="EQ548"/>
      <c r="ER548"/>
      <c r="ES548"/>
      <c r="ET548"/>
      <c r="EU548"/>
      <c r="EV548"/>
      <c r="EW548"/>
      <c r="EX548"/>
      <c r="EY548"/>
      <c r="EZ548"/>
      <c r="FA548"/>
      <c r="FB548"/>
      <c r="FC548"/>
      <c r="FD548"/>
      <c r="FE548"/>
      <c r="FF548"/>
      <c r="FG548"/>
      <c r="FH548"/>
      <c r="FI548"/>
      <c r="FJ548"/>
      <c r="FK548"/>
      <c r="FL548"/>
      <c r="FM548"/>
      <c r="FN548"/>
      <c r="FO548"/>
      <c r="FP548"/>
      <c r="FQ548"/>
      <c r="FR548"/>
      <c r="FS548"/>
      <c r="FT548"/>
      <c r="FU548"/>
      <c r="FV548"/>
      <c r="FW548"/>
      <c r="FX548"/>
      <c r="FY548"/>
      <c r="FZ548"/>
      <c r="GA548"/>
      <c r="GB548"/>
      <c r="GC548"/>
      <c r="GD548"/>
      <c r="GE548"/>
      <c r="GF548"/>
      <c r="GG548"/>
      <c r="GH548"/>
      <c r="GI548"/>
      <c r="GJ548"/>
      <c r="GK548"/>
      <c r="GL548"/>
      <c r="GM548"/>
      <c r="GN548"/>
      <c r="GO548"/>
      <c r="GP548"/>
      <c r="GQ548"/>
      <c r="GR548"/>
      <c r="GS548"/>
      <c r="GT548"/>
      <c r="GU548"/>
      <c r="GV548"/>
      <c r="GW548"/>
      <c r="GX548"/>
      <c r="GY548"/>
      <c r="GZ548"/>
      <c r="HA548"/>
      <c r="HB548"/>
      <c r="HC548"/>
      <c r="HD548"/>
      <c r="HE548"/>
      <c r="HF548"/>
      <c r="HG548"/>
      <c r="HH548"/>
      <c r="HI548"/>
      <c r="HJ548"/>
      <c r="HK548"/>
      <c r="HL548"/>
      <c r="HM548"/>
      <c r="HN548"/>
      <c r="HO548"/>
      <c r="HP548"/>
      <c r="HQ548"/>
      <c r="HR548"/>
      <c r="HS548"/>
      <c r="HT548"/>
      <c r="HU548"/>
      <c r="HV548"/>
      <c r="HW548"/>
      <c r="HX548"/>
      <c r="HY548"/>
      <c r="HZ548"/>
      <c r="IA548"/>
      <c r="IB548"/>
      <c r="IC548"/>
      <c r="ID548"/>
      <c r="IE548"/>
      <c r="IF548"/>
      <c r="IG548"/>
      <c r="IH548"/>
      <c r="II548"/>
      <c r="IJ548"/>
      <c r="IK548"/>
      <c r="IL548"/>
      <c r="IM548"/>
      <c r="IN548"/>
      <c r="IO548"/>
    </row>
    <row r="549" spans="1:249" ht="27" customHeight="1">
      <c r="A549" s="37">
        <v>610303</v>
      </c>
      <c r="B549" s="37" t="s">
        <v>1133</v>
      </c>
      <c r="C549" s="37" t="s">
        <v>1132</v>
      </c>
      <c r="D549" s="40">
        <v>895.1</v>
      </c>
      <c r="E549" s="47">
        <v>948.8</v>
      </c>
      <c r="F549" s="19">
        <v>0.05999329683834209</v>
      </c>
      <c r="G549" s="20" t="s">
        <v>286</v>
      </c>
      <c r="H549" s="20">
        <v>1</v>
      </c>
      <c r="I549" s="5" t="s">
        <v>54</v>
      </c>
      <c r="J549" s="5">
        <v>5902052117574</v>
      </c>
      <c r="K549" s="39">
        <v>68</v>
      </c>
      <c r="L549" s="39">
        <v>170</v>
      </c>
      <c r="M549" s="39">
        <v>60</v>
      </c>
      <c r="N549" s="39">
        <v>20</v>
      </c>
      <c r="O549" s="5">
        <f t="shared" si="74"/>
        <v>204000</v>
      </c>
      <c r="P549" s="36"/>
      <c r="Q549" s="36"/>
      <c r="R549" s="4" t="s">
        <v>1125</v>
      </c>
      <c r="S549" s="5" t="s">
        <v>1126</v>
      </c>
      <c r="T549" s="5" t="s">
        <v>721</v>
      </c>
      <c r="U549"/>
      <c r="V549"/>
      <c r="W549"/>
      <c r="X549"/>
      <c r="Y549"/>
      <c r="Z549"/>
      <c r="AA549"/>
      <c r="AB549"/>
      <c r="AC549"/>
      <c r="AD549"/>
      <c r="AE549"/>
      <c r="AF549"/>
      <c r="AG549"/>
      <c r="AH549"/>
      <c r="AI549"/>
      <c r="AJ549"/>
      <c r="AK549"/>
      <c r="AL549"/>
      <c r="AM549"/>
      <c r="AN549"/>
      <c r="AO549"/>
      <c r="AP549"/>
      <c r="AQ549"/>
      <c r="AR549"/>
      <c r="AS549"/>
      <c r="AT549"/>
      <c r="AU549"/>
      <c r="AV549"/>
      <c r="AW549"/>
      <c r="AX549"/>
      <c r="AY549"/>
      <c r="AZ549"/>
      <c r="BA549"/>
      <c r="BB549"/>
      <c r="BC549"/>
      <c r="BD549"/>
      <c r="BE549"/>
      <c r="BF549"/>
      <c r="BG549"/>
      <c r="BH549"/>
      <c r="BI549"/>
      <c r="BJ549"/>
      <c r="BK549"/>
      <c r="BL549"/>
      <c r="BM549"/>
      <c r="BN549"/>
      <c r="BO549"/>
      <c r="BP549"/>
      <c r="BQ549"/>
      <c r="BR549"/>
      <c r="BS549"/>
      <c r="BT549"/>
      <c r="BU549"/>
      <c r="BV549"/>
      <c r="BW549"/>
      <c r="BX549"/>
      <c r="BY549"/>
      <c r="BZ549"/>
      <c r="CA549"/>
      <c r="CB549"/>
      <c r="CC549"/>
      <c r="CD549"/>
      <c r="CE549"/>
      <c r="CF549"/>
      <c r="CG549"/>
      <c r="CH549"/>
      <c r="CI549"/>
      <c r="CJ549"/>
      <c r="CK549"/>
      <c r="CL549"/>
      <c r="CM549"/>
      <c r="CN549"/>
      <c r="CO549"/>
      <c r="CP549"/>
      <c r="CQ549"/>
      <c r="CR549"/>
      <c r="CS549"/>
      <c r="CT549"/>
      <c r="CU549"/>
      <c r="CV549"/>
      <c r="CW549"/>
      <c r="CX549"/>
      <c r="CY549"/>
      <c r="CZ549"/>
      <c r="DA549"/>
      <c r="DB549"/>
      <c r="DC549"/>
      <c r="DD549"/>
      <c r="DE549"/>
      <c r="DF549"/>
      <c r="DG549"/>
      <c r="DH549"/>
      <c r="DI549"/>
      <c r="DJ549"/>
      <c r="DK549"/>
      <c r="DL549"/>
      <c r="DM549"/>
      <c r="DN549"/>
      <c r="DO549"/>
      <c r="DP549"/>
      <c r="DQ549"/>
      <c r="DR549"/>
      <c r="DS549"/>
      <c r="DT549"/>
      <c r="DU549"/>
      <c r="DV549"/>
      <c r="DW549"/>
      <c r="DX549"/>
      <c r="DY549"/>
      <c r="DZ549"/>
      <c r="EA549"/>
      <c r="EB549"/>
      <c r="EC549"/>
      <c r="ED549"/>
      <c r="EE549"/>
      <c r="EF549"/>
      <c r="EG549"/>
      <c r="EH549"/>
      <c r="EI549"/>
      <c r="EJ549"/>
      <c r="EK549"/>
      <c r="EL549"/>
      <c r="EM549"/>
      <c r="EN549"/>
      <c r="EO549"/>
      <c r="EP549"/>
      <c r="EQ549"/>
      <c r="ER549"/>
      <c r="ES549"/>
      <c r="ET549"/>
      <c r="EU549"/>
      <c r="EV549"/>
      <c r="EW549"/>
      <c r="EX549"/>
      <c r="EY549"/>
      <c r="EZ549"/>
      <c r="FA549"/>
      <c r="FB549"/>
      <c r="FC549"/>
      <c r="FD549"/>
      <c r="FE549"/>
      <c r="FF549"/>
      <c r="FG549"/>
      <c r="FH549"/>
      <c r="FI549"/>
      <c r="FJ549"/>
      <c r="FK549"/>
      <c r="FL549"/>
      <c r="FM549"/>
      <c r="FN549"/>
      <c r="FO549"/>
      <c r="FP549"/>
      <c r="FQ549"/>
      <c r="FR549"/>
      <c r="FS549"/>
      <c r="FT549"/>
      <c r="FU549"/>
      <c r="FV549"/>
      <c r="FW549"/>
      <c r="FX549"/>
      <c r="FY549"/>
      <c r="FZ549"/>
      <c r="GA549"/>
      <c r="GB549"/>
      <c r="GC549"/>
      <c r="GD549"/>
      <c r="GE549"/>
      <c r="GF549"/>
      <c r="GG549"/>
      <c r="GH549"/>
      <c r="GI549"/>
      <c r="GJ549"/>
      <c r="GK549"/>
      <c r="GL549"/>
      <c r="GM549"/>
      <c r="GN549"/>
      <c r="GO549"/>
      <c r="GP549"/>
      <c r="GQ549"/>
      <c r="GR549"/>
      <c r="GS549"/>
      <c r="GT549"/>
      <c r="GU549"/>
      <c r="GV549"/>
      <c r="GW549"/>
      <c r="GX549"/>
      <c r="GY549"/>
      <c r="GZ549"/>
      <c r="HA549"/>
      <c r="HB549"/>
      <c r="HC549"/>
      <c r="HD549"/>
      <c r="HE549"/>
      <c r="HF549"/>
      <c r="HG549"/>
      <c r="HH549"/>
      <c r="HI549"/>
      <c r="HJ549"/>
      <c r="HK549"/>
      <c r="HL549"/>
      <c r="HM549"/>
      <c r="HN549"/>
      <c r="HO549"/>
      <c r="HP549"/>
      <c r="HQ549"/>
      <c r="HR549"/>
      <c r="HS549"/>
      <c r="HT549"/>
      <c r="HU549"/>
      <c r="HV549"/>
      <c r="HW549"/>
      <c r="HX549"/>
      <c r="HY549"/>
      <c r="HZ549"/>
      <c r="IA549"/>
      <c r="IB549"/>
      <c r="IC549"/>
      <c r="ID549"/>
      <c r="IE549"/>
      <c r="IF549"/>
      <c r="IG549"/>
      <c r="IH549"/>
      <c r="II549"/>
      <c r="IJ549"/>
      <c r="IK549"/>
      <c r="IL549"/>
      <c r="IM549"/>
      <c r="IN549"/>
      <c r="IO549"/>
    </row>
    <row r="550" spans="1:249" ht="27" customHeight="1">
      <c r="A550" s="37">
        <v>610402</v>
      </c>
      <c r="B550" s="37" t="s">
        <v>1134</v>
      </c>
      <c r="C550" s="37" t="s">
        <v>1135</v>
      </c>
      <c r="D550" s="40">
        <v>810.15</v>
      </c>
      <c r="E550" s="47">
        <v>858.75</v>
      </c>
      <c r="F550" s="19">
        <v>0.05998889094612103</v>
      </c>
      <c r="G550" s="20" t="s">
        <v>286</v>
      </c>
      <c r="H550" s="20">
        <v>1</v>
      </c>
      <c r="I550" s="5" t="s">
        <v>54</v>
      </c>
      <c r="J550" s="5">
        <v>5902052117581</v>
      </c>
      <c r="K550" s="39">
        <v>50</v>
      </c>
      <c r="L550" s="39">
        <v>130</v>
      </c>
      <c r="M550" s="39">
        <v>60</v>
      </c>
      <c r="N550" s="39">
        <v>20</v>
      </c>
      <c r="O550" s="5">
        <f t="shared" si="74"/>
        <v>156000</v>
      </c>
      <c r="P550" s="36"/>
      <c r="Q550" s="36"/>
      <c r="R550" s="4" t="s">
        <v>1125</v>
      </c>
      <c r="S550" s="5" t="s">
        <v>1126</v>
      </c>
      <c r="T550" s="5" t="s">
        <v>721</v>
      </c>
      <c r="U550"/>
      <c r="V550"/>
      <c r="W550"/>
      <c r="X550"/>
      <c r="Y550"/>
      <c r="Z550"/>
      <c r="AA550"/>
      <c r="AB550"/>
      <c r="AC550"/>
      <c r="AD550"/>
      <c r="AE550"/>
      <c r="AF550"/>
      <c r="AG550"/>
      <c r="AH550"/>
      <c r="AI550"/>
      <c r="AJ550"/>
      <c r="AK550"/>
      <c r="AL550"/>
      <c r="AM550"/>
      <c r="AN550"/>
      <c r="AO550"/>
      <c r="AP550"/>
      <c r="AQ550"/>
      <c r="AR550"/>
      <c r="AS550"/>
      <c r="AT550"/>
      <c r="AU550"/>
      <c r="AV550"/>
      <c r="AW550"/>
      <c r="AX550"/>
      <c r="AY550"/>
      <c r="AZ550"/>
      <c r="BA550"/>
      <c r="BB550"/>
      <c r="BC550"/>
      <c r="BD550"/>
      <c r="BE550"/>
      <c r="BF550"/>
      <c r="BG550"/>
      <c r="BH550"/>
      <c r="BI550"/>
      <c r="BJ550"/>
      <c r="BK550"/>
      <c r="BL550"/>
      <c r="BM550"/>
      <c r="BN550"/>
      <c r="BO550"/>
      <c r="BP550"/>
      <c r="BQ550"/>
      <c r="BR550"/>
      <c r="BS550"/>
      <c r="BT550"/>
      <c r="BU550"/>
      <c r="BV550"/>
      <c r="BW550"/>
      <c r="BX550"/>
      <c r="BY550"/>
      <c r="BZ550"/>
      <c r="CA550"/>
      <c r="CB550"/>
      <c r="CC550"/>
      <c r="CD550"/>
      <c r="CE550"/>
      <c r="CF550"/>
      <c r="CG550"/>
      <c r="CH550"/>
      <c r="CI550"/>
      <c r="CJ550"/>
      <c r="CK550"/>
      <c r="CL550"/>
      <c r="CM550"/>
      <c r="CN550"/>
      <c r="CO550"/>
      <c r="CP550"/>
      <c r="CQ550"/>
      <c r="CR550"/>
      <c r="CS550"/>
      <c r="CT550"/>
      <c r="CU550"/>
      <c r="CV550"/>
      <c r="CW550"/>
      <c r="CX550"/>
      <c r="CY550"/>
      <c r="CZ550"/>
      <c r="DA550"/>
      <c r="DB550"/>
      <c r="DC550"/>
      <c r="DD550"/>
      <c r="DE550"/>
      <c r="DF550"/>
      <c r="DG550"/>
      <c r="DH550"/>
      <c r="DI550"/>
      <c r="DJ550"/>
      <c r="DK550"/>
      <c r="DL550"/>
      <c r="DM550"/>
      <c r="DN550"/>
      <c r="DO550"/>
      <c r="DP550"/>
      <c r="DQ550"/>
      <c r="DR550"/>
      <c r="DS550"/>
      <c r="DT550"/>
      <c r="DU550"/>
      <c r="DV550"/>
      <c r="DW550"/>
      <c r="DX550"/>
      <c r="DY550"/>
      <c r="DZ550"/>
      <c r="EA550"/>
      <c r="EB550"/>
      <c r="EC550"/>
      <c r="ED550"/>
      <c r="EE550"/>
      <c r="EF550"/>
      <c r="EG550"/>
      <c r="EH550"/>
      <c r="EI550"/>
      <c r="EJ550"/>
      <c r="EK550"/>
      <c r="EL550"/>
      <c r="EM550"/>
      <c r="EN550"/>
      <c r="EO550"/>
      <c r="EP550"/>
      <c r="EQ550"/>
      <c r="ER550"/>
      <c r="ES550"/>
      <c r="ET550"/>
      <c r="EU550"/>
      <c r="EV550"/>
      <c r="EW550"/>
      <c r="EX550"/>
      <c r="EY550"/>
      <c r="EZ550"/>
      <c r="FA550"/>
      <c r="FB550"/>
      <c r="FC550"/>
      <c r="FD550"/>
      <c r="FE550"/>
      <c r="FF550"/>
      <c r="FG550"/>
      <c r="FH550"/>
      <c r="FI550"/>
      <c r="FJ550"/>
      <c r="FK550"/>
      <c r="FL550"/>
      <c r="FM550"/>
      <c r="FN550"/>
      <c r="FO550"/>
      <c r="FP550"/>
      <c r="FQ550"/>
      <c r="FR550"/>
      <c r="FS550"/>
      <c r="FT550"/>
      <c r="FU550"/>
      <c r="FV550"/>
      <c r="FW550"/>
      <c r="FX550"/>
      <c r="FY550"/>
      <c r="FZ550"/>
      <c r="GA550"/>
      <c r="GB550"/>
      <c r="GC550"/>
      <c r="GD550"/>
      <c r="GE550"/>
      <c r="GF550"/>
      <c r="GG550"/>
      <c r="GH550"/>
      <c r="GI550"/>
      <c r="GJ550"/>
      <c r="GK550"/>
      <c r="GL550"/>
      <c r="GM550"/>
      <c r="GN550"/>
      <c r="GO550"/>
      <c r="GP550"/>
      <c r="GQ550"/>
      <c r="GR550"/>
      <c r="GS550"/>
      <c r="GT550"/>
      <c r="GU550"/>
      <c r="GV550"/>
      <c r="GW550"/>
      <c r="GX550"/>
      <c r="GY550"/>
      <c r="GZ550"/>
      <c r="HA550"/>
      <c r="HB550"/>
      <c r="HC550"/>
      <c r="HD550"/>
      <c r="HE550"/>
      <c r="HF550"/>
      <c r="HG550"/>
      <c r="HH550"/>
      <c r="HI550"/>
      <c r="HJ550"/>
      <c r="HK550"/>
      <c r="HL550"/>
      <c r="HM550"/>
      <c r="HN550"/>
      <c r="HO550"/>
      <c r="HP550"/>
      <c r="HQ550"/>
      <c r="HR550"/>
      <c r="HS550"/>
      <c r="HT550"/>
      <c r="HU550"/>
      <c r="HV550"/>
      <c r="HW550"/>
      <c r="HX550"/>
      <c r="HY550"/>
      <c r="HZ550"/>
      <c r="IA550"/>
      <c r="IB550"/>
      <c r="IC550"/>
      <c r="ID550"/>
      <c r="IE550"/>
      <c r="IF550"/>
      <c r="IG550"/>
      <c r="IH550"/>
      <c r="II550"/>
      <c r="IJ550"/>
      <c r="IK550"/>
      <c r="IL550"/>
      <c r="IM550"/>
      <c r="IN550"/>
      <c r="IO550"/>
    </row>
    <row r="551" spans="1:249" ht="27" customHeight="1">
      <c r="A551" s="37">
        <v>610403</v>
      </c>
      <c r="B551" s="37" t="s">
        <v>1136</v>
      </c>
      <c r="C551" s="37" t="s">
        <v>1135</v>
      </c>
      <c r="D551" s="40">
        <v>1043.9</v>
      </c>
      <c r="E551" s="47">
        <v>1106.55</v>
      </c>
      <c r="F551" s="19">
        <v>0.06001532713861457</v>
      </c>
      <c r="G551" s="20" t="s">
        <v>286</v>
      </c>
      <c r="H551" s="20">
        <v>1</v>
      </c>
      <c r="I551" s="5" t="s">
        <v>54</v>
      </c>
      <c r="J551" s="5">
        <v>5902052117598</v>
      </c>
      <c r="K551" s="39">
        <v>72</v>
      </c>
      <c r="L551" s="39">
        <v>170</v>
      </c>
      <c r="M551" s="39">
        <v>60</v>
      </c>
      <c r="N551" s="39">
        <v>20</v>
      </c>
      <c r="O551" s="5">
        <f t="shared" si="74"/>
        <v>204000</v>
      </c>
      <c r="P551" s="36"/>
      <c r="Q551" s="36"/>
      <c r="R551" s="4" t="s">
        <v>1125</v>
      </c>
      <c r="S551" s="5" t="s">
        <v>1126</v>
      </c>
      <c r="T551" s="5" t="s">
        <v>721</v>
      </c>
      <c r="U551"/>
      <c r="V551"/>
      <c r="W551"/>
      <c r="X551"/>
      <c r="Y551"/>
      <c r="Z551"/>
      <c r="AA551"/>
      <c r="AB551"/>
      <c r="AC551"/>
      <c r="AD551"/>
      <c r="AE551"/>
      <c r="AF551"/>
      <c r="AG551"/>
      <c r="AH551"/>
      <c r="AI551"/>
      <c r="AJ551"/>
      <c r="AK551"/>
      <c r="AL551"/>
      <c r="AM551"/>
      <c r="AN551"/>
      <c r="AO551"/>
      <c r="AP551"/>
      <c r="AQ551"/>
      <c r="AR551"/>
      <c r="AS551"/>
      <c r="AT551"/>
      <c r="AU551"/>
      <c r="AV551"/>
      <c r="AW551"/>
      <c r="AX551"/>
      <c r="AY551"/>
      <c r="AZ551"/>
      <c r="BA551"/>
      <c r="BB551"/>
      <c r="BC551"/>
      <c r="BD551"/>
      <c r="BE551"/>
      <c r="BF551"/>
      <c r="BG551"/>
      <c r="BH551"/>
      <c r="BI551"/>
      <c r="BJ551"/>
      <c r="BK551"/>
      <c r="BL551"/>
      <c r="BM551"/>
      <c r="BN551"/>
      <c r="BO551"/>
      <c r="BP551"/>
      <c r="BQ551"/>
      <c r="BR551"/>
      <c r="BS551"/>
      <c r="BT551"/>
      <c r="BU551"/>
      <c r="BV551"/>
      <c r="BW551"/>
      <c r="BX551"/>
      <c r="BY551"/>
      <c r="BZ551"/>
      <c r="CA551"/>
      <c r="CB551"/>
      <c r="CC551"/>
      <c r="CD551"/>
      <c r="CE551"/>
      <c r="CF551"/>
      <c r="CG551"/>
      <c r="CH551"/>
      <c r="CI551"/>
      <c r="CJ551"/>
      <c r="CK551"/>
      <c r="CL551"/>
      <c r="CM551"/>
      <c r="CN551"/>
      <c r="CO551"/>
      <c r="CP551"/>
      <c r="CQ551"/>
      <c r="CR551"/>
      <c r="CS551"/>
      <c r="CT551"/>
      <c r="CU551"/>
      <c r="CV551"/>
      <c r="CW551"/>
      <c r="CX551"/>
      <c r="CY551"/>
      <c r="CZ551"/>
      <c r="DA551"/>
      <c r="DB551"/>
      <c r="DC551"/>
      <c r="DD551"/>
      <c r="DE551"/>
      <c r="DF551"/>
      <c r="DG551"/>
      <c r="DH551"/>
      <c r="DI551"/>
      <c r="DJ551"/>
      <c r="DK551"/>
      <c r="DL551"/>
      <c r="DM551"/>
      <c r="DN551"/>
      <c r="DO551"/>
      <c r="DP551"/>
      <c r="DQ551"/>
      <c r="DR551"/>
      <c r="DS551"/>
      <c r="DT551"/>
      <c r="DU551"/>
      <c r="DV551"/>
      <c r="DW551"/>
      <c r="DX551"/>
      <c r="DY551"/>
      <c r="DZ551"/>
      <c r="EA551"/>
      <c r="EB551"/>
      <c r="EC551"/>
      <c r="ED551"/>
      <c r="EE551"/>
      <c r="EF551"/>
      <c r="EG551"/>
      <c r="EH551"/>
      <c r="EI551"/>
      <c r="EJ551"/>
      <c r="EK551"/>
      <c r="EL551"/>
      <c r="EM551"/>
      <c r="EN551"/>
      <c r="EO551"/>
      <c r="EP551"/>
      <c r="EQ551"/>
      <c r="ER551"/>
      <c r="ES551"/>
      <c r="ET551"/>
      <c r="EU551"/>
      <c r="EV551"/>
      <c r="EW551"/>
      <c r="EX551"/>
      <c r="EY551"/>
      <c r="EZ551"/>
      <c r="FA551"/>
      <c r="FB551"/>
      <c r="FC551"/>
      <c r="FD551"/>
      <c r="FE551"/>
      <c r="FF551"/>
      <c r="FG551"/>
      <c r="FH551"/>
      <c r="FI551"/>
      <c r="FJ551"/>
      <c r="FK551"/>
      <c r="FL551"/>
      <c r="FM551"/>
      <c r="FN551"/>
      <c r="FO551"/>
      <c r="FP551"/>
      <c r="FQ551"/>
      <c r="FR551"/>
      <c r="FS551"/>
      <c r="FT551"/>
      <c r="FU551"/>
      <c r="FV551"/>
      <c r="FW551"/>
      <c r="FX551"/>
      <c r="FY551"/>
      <c r="FZ551"/>
      <c r="GA551"/>
      <c r="GB551"/>
      <c r="GC551"/>
      <c r="GD551"/>
      <c r="GE551"/>
      <c r="GF551"/>
      <c r="GG551"/>
      <c r="GH551"/>
      <c r="GI551"/>
      <c r="GJ551"/>
      <c r="GK551"/>
      <c r="GL551"/>
      <c r="GM551"/>
      <c r="GN551"/>
      <c r="GO551"/>
      <c r="GP551"/>
      <c r="GQ551"/>
      <c r="GR551"/>
      <c r="GS551"/>
      <c r="GT551"/>
      <c r="GU551"/>
      <c r="GV551"/>
      <c r="GW551"/>
      <c r="GX551"/>
      <c r="GY551"/>
      <c r="GZ551"/>
      <c r="HA551"/>
      <c r="HB551"/>
      <c r="HC551"/>
      <c r="HD551"/>
      <c r="HE551"/>
      <c r="HF551"/>
      <c r="HG551"/>
      <c r="HH551"/>
      <c r="HI551"/>
      <c r="HJ551"/>
      <c r="HK551"/>
      <c r="HL551"/>
      <c r="HM551"/>
      <c r="HN551"/>
      <c r="HO551"/>
      <c r="HP551"/>
      <c r="HQ551"/>
      <c r="HR551"/>
      <c r="HS551"/>
      <c r="HT551"/>
      <c r="HU551"/>
      <c r="HV551"/>
      <c r="HW551"/>
      <c r="HX551"/>
      <c r="HY551"/>
      <c r="HZ551"/>
      <c r="IA551"/>
      <c r="IB551"/>
      <c r="IC551"/>
      <c r="ID551"/>
      <c r="IE551"/>
      <c r="IF551"/>
      <c r="IG551"/>
      <c r="IH551"/>
      <c r="II551"/>
      <c r="IJ551"/>
      <c r="IK551"/>
      <c r="IL551"/>
      <c r="IM551"/>
      <c r="IN551"/>
      <c r="IO551"/>
    </row>
    <row r="552" spans="1:249" ht="27" customHeight="1">
      <c r="A552" s="37">
        <v>610502</v>
      </c>
      <c r="B552" s="37" t="s">
        <v>1137</v>
      </c>
      <c r="C552" s="37" t="s">
        <v>1138</v>
      </c>
      <c r="D552" s="40">
        <v>857.75</v>
      </c>
      <c r="E552" s="47">
        <v>909.2</v>
      </c>
      <c r="F552" s="19">
        <v>0.059982512387059206</v>
      </c>
      <c r="G552" s="20" t="s">
        <v>286</v>
      </c>
      <c r="H552" s="20">
        <v>1</v>
      </c>
      <c r="I552" s="5" t="s">
        <v>54</v>
      </c>
      <c r="J552" s="5">
        <v>5902052117604</v>
      </c>
      <c r="K552" s="39">
        <v>53</v>
      </c>
      <c r="L552" s="39">
        <v>130</v>
      </c>
      <c r="M552" s="39">
        <v>60</v>
      </c>
      <c r="N552" s="39">
        <v>20</v>
      </c>
      <c r="O552" s="5">
        <f t="shared" si="74"/>
        <v>156000</v>
      </c>
      <c r="P552" s="36"/>
      <c r="Q552" s="36"/>
      <c r="R552" s="24" t="s">
        <v>863</v>
      </c>
      <c r="S552" s="23" t="s">
        <v>864</v>
      </c>
      <c r="T552" s="5" t="s">
        <v>721</v>
      </c>
      <c r="U552"/>
      <c r="V552"/>
      <c r="W552"/>
      <c r="X552"/>
      <c r="Y552"/>
      <c r="Z552"/>
      <c r="AA552"/>
      <c r="AB552"/>
      <c r="AC552"/>
      <c r="AD552"/>
      <c r="AE552"/>
      <c r="AF552"/>
      <c r="AG552"/>
      <c r="AH552"/>
      <c r="AI552"/>
      <c r="AJ552"/>
      <c r="AK552"/>
      <c r="AL552"/>
      <c r="AM552"/>
      <c r="AN552"/>
      <c r="AO552"/>
      <c r="AP552"/>
      <c r="AQ552"/>
      <c r="AR552"/>
      <c r="AS552"/>
      <c r="AT552"/>
      <c r="AU552"/>
      <c r="AV552"/>
      <c r="AW552"/>
      <c r="AX552"/>
      <c r="AY552"/>
      <c r="AZ552"/>
      <c r="BA552"/>
      <c r="BB552"/>
      <c r="BC552"/>
      <c r="BD552"/>
      <c r="BE552"/>
      <c r="BF552"/>
      <c r="BG552"/>
      <c r="BH552"/>
      <c r="BI552"/>
      <c r="BJ552"/>
      <c r="BK552"/>
      <c r="BL552"/>
      <c r="BM552"/>
      <c r="BN552"/>
      <c r="BO552"/>
      <c r="BP552"/>
      <c r="BQ552"/>
      <c r="BR552"/>
      <c r="BS552"/>
      <c r="BT552"/>
      <c r="BU552"/>
      <c r="BV552"/>
      <c r="BW552"/>
      <c r="BX552"/>
      <c r="BY552"/>
      <c r="BZ552"/>
      <c r="CA552"/>
      <c r="CB552"/>
      <c r="CC552"/>
      <c r="CD552"/>
      <c r="CE552"/>
      <c r="CF552"/>
      <c r="CG552"/>
      <c r="CH552"/>
      <c r="CI552"/>
      <c r="CJ552"/>
      <c r="CK552"/>
      <c r="CL552"/>
      <c r="CM552"/>
      <c r="CN552"/>
      <c r="CO552"/>
      <c r="CP552"/>
      <c r="CQ552"/>
      <c r="CR552"/>
      <c r="CS552"/>
      <c r="CT552"/>
      <c r="CU552"/>
      <c r="CV552"/>
      <c r="CW552"/>
      <c r="CX552"/>
      <c r="CY552"/>
      <c r="CZ552"/>
      <c r="DA552"/>
      <c r="DB552"/>
      <c r="DC552"/>
      <c r="DD552"/>
      <c r="DE552"/>
      <c r="DF552"/>
      <c r="DG552"/>
      <c r="DH552"/>
      <c r="DI552"/>
      <c r="DJ552"/>
      <c r="DK552"/>
      <c r="DL552"/>
      <c r="DM552"/>
      <c r="DN552"/>
      <c r="DO552"/>
      <c r="DP552"/>
      <c r="DQ552"/>
      <c r="DR552"/>
      <c r="DS552"/>
      <c r="DT552"/>
      <c r="DU552"/>
      <c r="DV552"/>
      <c r="DW552"/>
      <c r="DX552"/>
      <c r="DY552"/>
      <c r="DZ552"/>
      <c r="EA552"/>
      <c r="EB552"/>
      <c r="EC552"/>
      <c r="ED552"/>
      <c r="EE552"/>
      <c r="EF552"/>
      <c r="EG552"/>
      <c r="EH552"/>
      <c r="EI552"/>
      <c r="EJ552"/>
      <c r="EK552"/>
      <c r="EL552"/>
      <c r="EM552"/>
      <c r="EN552"/>
      <c r="EO552"/>
      <c r="EP552"/>
      <c r="EQ552"/>
      <c r="ER552"/>
      <c r="ES552"/>
      <c r="ET552"/>
      <c r="EU552"/>
      <c r="EV552"/>
      <c r="EW552"/>
      <c r="EX552"/>
      <c r="EY552"/>
      <c r="EZ552"/>
      <c r="FA552"/>
      <c r="FB552"/>
      <c r="FC552"/>
      <c r="FD552"/>
      <c r="FE552"/>
      <c r="FF552"/>
      <c r="FG552"/>
      <c r="FH552"/>
      <c r="FI552"/>
      <c r="FJ552"/>
      <c r="FK552"/>
      <c r="FL552"/>
      <c r="FM552"/>
      <c r="FN552"/>
      <c r="FO552"/>
      <c r="FP552"/>
      <c r="FQ552"/>
      <c r="FR552"/>
      <c r="FS552"/>
      <c r="FT552"/>
      <c r="FU552"/>
      <c r="FV552"/>
      <c r="FW552"/>
      <c r="FX552"/>
      <c r="FY552"/>
      <c r="FZ552"/>
      <c r="GA552"/>
      <c r="GB552"/>
      <c r="GC552"/>
      <c r="GD552"/>
      <c r="GE552"/>
      <c r="GF552"/>
      <c r="GG552"/>
      <c r="GH552"/>
      <c r="GI552"/>
      <c r="GJ552"/>
      <c r="GK552"/>
      <c r="GL552"/>
      <c r="GM552"/>
      <c r="GN552"/>
      <c r="GO552"/>
      <c r="GP552"/>
      <c r="GQ552"/>
      <c r="GR552"/>
      <c r="GS552"/>
      <c r="GT552"/>
      <c r="GU552"/>
      <c r="GV552"/>
      <c r="GW552"/>
      <c r="GX552"/>
      <c r="GY552"/>
      <c r="GZ552"/>
      <c r="HA552"/>
      <c r="HB552"/>
      <c r="HC552"/>
      <c r="HD552"/>
      <c r="HE552"/>
      <c r="HF552"/>
      <c r="HG552"/>
      <c r="HH552"/>
      <c r="HI552"/>
      <c r="HJ552"/>
      <c r="HK552"/>
      <c r="HL552"/>
      <c r="HM552"/>
      <c r="HN552"/>
      <c r="HO552"/>
      <c r="HP552"/>
      <c r="HQ552"/>
      <c r="HR552"/>
      <c r="HS552"/>
      <c r="HT552"/>
      <c r="HU552"/>
      <c r="HV552"/>
      <c r="HW552"/>
      <c r="HX552"/>
      <c r="HY552"/>
      <c r="HZ552"/>
      <c r="IA552"/>
      <c r="IB552"/>
      <c r="IC552"/>
      <c r="ID552"/>
      <c r="IE552"/>
      <c r="IF552"/>
      <c r="IG552"/>
      <c r="IH552"/>
      <c r="II552"/>
      <c r="IJ552"/>
      <c r="IK552"/>
      <c r="IL552"/>
      <c r="IM552"/>
      <c r="IN552"/>
      <c r="IO552"/>
    </row>
    <row r="553" spans="1:249" ht="27" customHeight="1">
      <c r="A553" s="37">
        <v>610503</v>
      </c>
      <c r="B553" s="37" t="s">
        <v>1139</v>
      </c>
      <c r="C553" s="37" t="s">
        <v>1138</v>
      </c>
      <c r="D553" s="40">
        <v>1205</v>
      </c>
      <c r="E553" s="47">
        <v>1277.3000000000002</v>
      </c>
      <c r="F553" s="19">
        <v>0.06000000000000005</v>
      </c>
      <c r="G553" s="20" t="s">
        <v>286</v>
      </c>
      <c r="H553" s="20">
        <v>1</v>
      </c>
      <c r="I553" s="5" t="s">
        <v>54</v>
      </c>
      <c r="J553" s="5">
        <v>5902052117611</v>
      </c>
      <c r="K553" s="39">
        <v>76</v>
      </c>
      <c r="L553" s="39">
        <v>170</v>
      </c>
      <c r="M553" s="39">
        <v>60</v>
      </c>
      <c r="N553" s="39">
        <v>20</v>
      </c>
      <c r="O553" s="5">
        <f t="shared" si="74"/>
        <v>204000</v>
      </c>
      <c r="P553" s="36"/>
      <c r="Q553" s="36"/>
      <c r="R553" s="24" t="s">
        <v>863</v>
      </c>
      <c r="S553" s="23" t="s">
        <v>864</v>
      </c>
      <c r="T553" s="5" t="s">
        <v>721</v>
      </c>
      <c r="U553"/>
      <c r="V553"/>
      <c r="W553"/>
      <c r="X553"/>
      <c r="Y553"/>
      <c r="Z553"/>
      <c r="AA553"/>
      <c r="AB553"/>
      <c r="AC553"/>
      <c r="AD553"/>
      <c r="AE553"/>
      <c r="AF553"/>
      <c r="AG553"/>
      <c r="AH553"/>
      <c r="AI553"/>
      <c r="AJ553"/>
      <c r="AK553"/>
      <c r="AL553"/>
      <c r="AM553"/>
      <c r="AN553"/>
      <c r="AO553"/>
      <c r="AP553"/>
      <c r="AQ553"/>
      <c r="AR553"/>
      <c r="AS553"/>
      <c r="AT553"/>
      <c r="AU553"/>
      <c r="AV553"/>
      <c r="AW553"/>
      <c r="AX553"/>
      <c r="AY553"/>
      <c r="AZ553"/>
      <c r="BA553"/>
      <c r="BB553"/>
      <c r="BC553"/>
      <c r="BD553"/>
      <c r="BE553"/>
      <c r="BF553"/>
      <c r="BG553"/>
      <c r="BH553"/>
      <c r="BI553"/>
      <c r="BJ553"/>
      <c r="BK553"/>
      <c r="BL553"/>
      <c r="BM553"/>
      <c r="BN553"/>
      <c r="BO553"/>
      <c r="BP553"/>
      <c r="BQ553"/>
      <c r="BR553"/>
      <c r="BS553"/>
      <c r="BT553"/>
      <c r="BU553"/>
      <c r="BV553"/>
      <c r="BW553"/>
      <c r="BX553"/>
      <c r="BY553"/>
      <c r="BZ553"/>
      <c r="CA553"/>
      <c r="CB553"/>
      <c r="CC553"/>
      <c r="CD553"/>
      <c r="CE553"/>
      <c r="CF553"/>
      <c r="CG553"/>
      <c r="CH553"/>
      <c r="CI553"/>
      <c r="CJ553"/>
      <c r="CK553"/>
      <c r="CL553"/>
      <c r="CM553"/>
      <c r="CN553"/>
      <c r="CO553"/>
      <c r="CP553"/>
      <c r="CQ553"/>
      <c r="CR553"/>
      <c r="CS553"/>
      <c r="CT553"/>
      <c r="CU553"/>
      <c r="CV553"/>
      <c r="CW553"/>
      <c r="CX553"/>
      <c r="CY553"/>
      <c r="CZ553"/>
      <c r="DA553"/>
      <c r="DB553"/>
      <c r="DC553"/>
      <c r="DD553"/>
      <c r="DE553"/>
      <c r="DF553"/>
      <c r="DG553"/>
      <c r="DH553"/>
      <c r="DI553"/>
      <c r="DJ553"/>
      <c r="DK553"/>
      <c r="DL553"/>
      <c r="DM553"/>
      <c r="DN553"/>
      <c r="DO553"/>
      <c r="DP553"/>
      <c r="DQ553"/>
      <c r="DR553"/>
      <c r="DS553"/>
      <c r="DT553"/>
      <c r="DU553"/>
      <c r="DV553"/>
      <c r="DW553"/>
      <c r="DX553"/>
      <c r="DY553"/>
      <c r="DZ553"/>
      <c r="EA553"/>
      <c r="EB553"/>
      <c r="EC553"/>
      <c r="ED553"/>
      <c r="EE553"/>
      <c r="EF553"/>
      <c r="EG553"/>
      <c r="EH553"/>
      <c r="EI553"/>
      <c r="EJ553"/>
      <c r="EK553"/>
      <c r="EL553"/>
      <c r="EM553"/>
      <c r="EN553"/>
      <c r="EO553"/>
      <c r="EP553"/>
      <c r="EQ553"/>
      <c r="ER553"/>
      <c r="ES553"/>
      <c r="ET553"/>
      <c r="EU553"/>
      <c r="EV553"/>
      <c r="EW553"/>
      <c r="EX553"/>
      <c r="EY553"/>
      <c r="EZ553"/>
      <c r="FA553"/>
      <c r="FB553"/>
      <c r="FC553"/>
      <c r="FD553"/>
      <c r="FE553"/>
      <c r="FF553"/>
      <c r="FG553"/>
      <c r="FH553"/>
      <c r="FI553"/>
      <c r="FJ553"/>
      <c r="FK553"/>
      <c r="FL553"/>
      <c r="FM553"/>
      <c r="FN553"/>
      <c r="FO553"/>
      <c r="FP553"/>
      <c r="FQ553"/>
      <c r="FR553"/>
      <c r="FS553"/>
      <c r="FT553"/>
      <c r="FU553"/>
      <c r="FV553"/>
      <c r="FW553"/>
      <c r="FX553"/>
      <c r="FY553"/>
      <c r="FZ553"/>
      <c r="GA553"/>
      <c r="GB553"/>
      <c r="GC553"/>
      <c r="GD553"/>
      <c r="GE553"/>
      <c r="GF553"/>
      <c r="GG553"/>
      <c r="GH553"/>
      <c r="GI553"/>
      <c r="GJ553"/>
      <c r="GK553"/>
      <c r="GL553"/>
      <c r="GM553"/>
      <c r="GN553"/>
      <c r="GO553"/>
      <c r="GP553"/>
      <c r="GQ553"/>
      <c r="GR553"/>
      <c r="GS553"/>
      <c r="GT553"/>
      <c r="GU553"/>
      <c r="GV553"/>
      <c r="GW553"/>
      <c r="GX553"/>
      <c r="GY553"/>
      <c r="GZ553"/>
      <c r="HA553"/>
      <c r="HB553"/>
      <c r="HC553"/>
      <c r="HD553"/>
      <c r="HE553"/>
      <c r="HF553"/>
      <c r="HG553"/>
      <c r="HH553"/>
      <c r="HI553"/>
      <c r="HJ553"/>
      <c r="HK553"/>
      <c r="HL553"/>
      <c r="HM553"/>
      <c r="HN553"/>
      <c r="HO553"/>
      <c r="HP553"/>
      <c r="HQ553"/>
      <c r="HR553"/>
      <c r="HS553"/>
      <c r="HT553"/>
      <c r="HU553"/>
      <c r="HV553"/>
      <c r="HW553"/>
      <c r="HX553"/>
      <c r="HY553"/>
      <c r="HZ553"/>
      <c r="IA553"/>
      <c r="IB553"/>
      <c r="IC553"/>
      <c r="ID553"/>
      <c r="IE553"/>
      <c r="IF553"/>
      <c r="IG553"/>
      <c r="IH553"/>
      <c r="II553"/>
      <c r="IJ553"/>
      <c r="IK553"/>
      <c r="IL553"/>
      <c r="IM553"/>
      <c r="IN553"/>
      <c r="IO553"/>
    </row>
    <row r="554" spans="1:249" ht="27" customHeight="1">
      <c r="A554" s="37">
        <v>607050</v>
      </c>
      <c r="B554" s="20" t="s">
        <v>1140</v>
      </c>
      <c r="C554" s="20" t="s">
        <v>1039</v>
      </c>
      <c r="D554" s="40">
        <v>56.4</v>
      </c>
      <c r="E554" s="47">
        <v>59.8</v>
      </c>
      <c r="F554" s="19">
        <v>0.06028368794326244</v>
      </c>
      <c r="G554" s="20" t="s">
        <v>286</v>
      </c>
      <c r="H554" s="20">
        <v>1</v>
      </c>
      <c r="I554" s="5" t="s">
        <v>54</v>
      </c>
      <c r="J554" s="5">
        <v>5902052117628</v>
      </c>
      <c r="K554" s="39">
        <v>5.5</v>
      </c>
      <c r="L554" s="39">
        <v>20</v>
      </c>
      <c r="M554" s="39">
        <v>16</v>
      </c>
      <c r="N554" s="39">
        <v>5.5</v>
      </c>
      <c r="O554" s="5">
        <f t="shared" si="74"/>
        <v>1760</v>
      </c>
      <c r="P554" s="36"/>
      <c r="Q554" s="36"/>
      <c r="R554" s="24" t="s">
        <v>863</v>
      </c>
      <c r="S554" s="23" t="s">
        <v>864</v>
      </c>
      <c r="T554" s="5" t="s">
        <v>721</v>
      </c>
      <c r="U554"/>
      <c r="V554"/>
      <c r="W554"/>
      <c r="X554"/>
      <c r="Y554"/>
      <c r="Z554"/>
      <c r="AA554"/>
      <c r="AB554"/>
      <c r="AC554"/>
      <c r="AD554"/>
      <c r="AE554"/>
      <c r="AF554"/>
      <c r="AG554"/>
      <c r="AH554"/>
      <c r="AI554"/>
      <c r="AJ554"/>
      <c r="AK554"/>
      <c r="AL554"/>
      <c r="AM554"/>
      <c r="AN554"/>
      <c r="AO554"/>
      <c r="AP554"/>
      <c r="AQ554"/>
      <c r="AR554"/>
      <c r="AS554"/>
      <c r="AT554"/>
      <c r="AU554"/>
      <c r="AV554"/>
      <c r="AW554"/>
      <c r="AX554"/>
      <c r="AY554"/>
      <c r="AZ554"/>
      <c r="BA554"/>
      <c r="BB554"/>
      <c r="BC554"/>
      <c r="BD554"/>
      <c r="BE554"/>
      <c r="BF554"/>
      <c r="BG554"/>
      <c r="BH554"/>
      <c r="BI554"/>
      <c r="BJ554"/>
      <c r="BK554"/>
      <c r="BL554"/>
      <c r="BM554"/>
      <c r="BN554"/>
      <c r="BO554"/>
      <c r="BP554"/>
      <c r="BQ554"/>
      <c r="BR554"/>
      <c r="BS554"/>
      <c r="BT554"/>
      <c r="BU554"/>
      <c r="BV554"/>
      <c r="BW554"/>
      <c r="BX554"/>
      <c r="BY554"/>
      <c r="BZ554"/>
      <c r="CA554"/>
      <c r="CB554"/>
      <c r="CC554"/>
      <c r="CD554"/>
      <c r="CE554"/>
      <c r="CF554"/>
      <c r="CG554"/>
      <c r="CH554"/>
      <c r="CI554"/>
      <c r="CJ554"/>
      <c r="CK554"/>
      <c r="CL554"/>
      <c r="CM554"/>
      <c r="CN554"/>
      <c r="CO554"/>
      <c r="CP554"/>
      <c r="CQ554"/>
      <c r="CR554"/>
      <c r="CS554"/>
      <c r="CT554"/>
      <c r="CU554"/>
      <c r="CV554"/>
      <c r="CW554"/>
      <c r="CX554"/>
      <c r="CY554"/>
      <c r="CZ554"/>
      <c r="DA554"/>
      <c r="DB554"/>
      <c r="DC554"/>
      <c r="DD554"/>
      <c r="DE554"/>
      <c r="DF554"/>
      <c r="DG554"/>
      <c r="DH554"/>
      <c r="DI554"/>
      <c r="DJ554"/>
      <c r="DK554"/>
      <c r="DL554"/>
      <c r="DM554"/>
      <c r="DN554"/>
      <c r="DO554"/>
      <c r="DP554"/>
      <c r="DQ554"/>
      <c r="DR554"/>
      <c r="DS554"/>
      <c r="DT554"/>
      <c r="DU554"/>
      <c r="DV554"/>
      <c r="DW554"/>
      <c r="DX554"/>
      <c r="DY554"/>
      <c r="DZ554"/>
      <c r="EA554"/>
      <c r="EB554"/>
      <c r="EC554"/>
      <c r="ED554"/>
      <c r="EE554"/>
      <c r="EF554"/>
      <c r="EG554"/>
      <c r="EH554"/>
      <c r="EI554"/>
      <c r="EJ554"/>
      <c r="EK554"/>
      <c r="EL554"/>
      <c r="EM554"/>
      <c r="EN554"/>
      <c r="EO554"/>
      <c r="EP554"/>
      <c r="EQ554"/>
      <c r="ER554"/>
      <c r="ES554"/>
      <c r="ET554"/>
      <c r="EU554"/>
      <c r="EV554"/>
      <c r="EW554"/>
      <c r="EX554"/>
      <c r="EY554"/>
      <c r="EZ554"/>
      <c r="FA554"/>
      <c r="FB554"/>
      <c r="FC554"/>
      <c r="FD554"/>
      <c r="FE554"/>
      <c r="FF554"/>
      <c r="FG554"/>
      <c r="FH554"/>
      <c r="FI554"/>
      <c r="FJ554"/>
      <c r="FK554"/>
      <c r="FL554"/>
      <c r="FM554"/>
      <c r="FN554"/>
      <c r="FO554"/>
      <c r="FP554"/>
      <c r="FQ554"/>
      <c r="FR554"/>
      <c r="FS554"/>
      <c r="FT554"/>
      <c r="FU554"/>
      <c r="FV554"/>
      <c r="FW554"/>
      <c r="FX554"/>
      <c r="FY554"/>
      <c r="FZ554"/>
      <c r="GA554"/>
      <c r="GB554"/>
      <c r="GC554"/>
      <c r="GD554"/>
      <c r="GE554"/>
      <c r="GF554"/>
      <c r="GG554"/>
      <c r="GH554"/>
      <c r="GI554"/>
      <c r="GJ554"/>
      <c r="GK554"/>
      <c r="GL554"/>
      <c r="GM554"/>
      <c r="GN554"/>
      <c r="GO554"/>
      <c r="GP554"/>
      <c r="GQ554"/>
      <c r="GR554"/>
      <c r="GS554"/>
      <c r="GT554"/>
      <c r="GU554"/>
      <c r="GV554"/>
      <c r="GW554"/>
      <c r="GX554"/>
      <c r="GY554"/>
      <c r="GZ554"/>
      <c r="HA554"/>
      <c r="HB554"/>
      <c r="HC554"/>
      <c r="HD554"/>
      <c r="HE554"/>
      <c r="HF554"/>
      <c r="HG554"/>
      <c r="HH554"/>
      <c r="HI554"/>
      <c r="HJ554"/>
      <c r="HK554"/>
      <c r="HL554"/>
      <c r="HM554"/>
      <c r="HN554"/>
      <c r="HO554"/>
      <c r="HP554"/>
      <c r="HQ554"/>
      <c r="HR554"/>
      <c r="HS554"/>
      <c r="HT554"/>
      <c r="HU554"/>
      <c r="HV554"/>
      <c r="HW554"/>
      <c r="HX554"/>
      <c r="HY554"/>
      <c r="HZ554"/>
      <c r="IA554"/>
      <c r="IB554"/>
      <c r="IC554"/>
      <c r="ID554"/>
      <c r="IE554"/>
      <c r="IF554"/>
      <c r="IG554"/>
      <c r="IH554"/>
      <c r="II554"/>
      <c r="IJ554"/>
      <c r="IK554"/>
      <c r="IL554"/>
      <c r="IM554"/>
      <c r="IN554"/>
      <c r="IO554"/>
    </row>
    <row r="555" spans="1:57" s="18" customFormat="1" ht="27" customHeight="1">
      <c r="A555" s="16"/>
      <c r="B555" s="16"/>
      <c r="C555" s="16"/>
      <c r="D555" s="17"/>
      <c r="E555" s="17"/>
      <c r="F555" s="17"/>
      <c r="G555" s="16"/>
      <c r="H555" s="16"/>
      <c r="I555" s="16"/>
      <c r="J555" s="16"/>
      <c r="K555" s="16"/>
      <c r="L555" s="16"/>
      <c r="M555" s="16"/>
      <c r="N555" s="16"/>
      <c r="O555" s="16"/>
      <c r="P555" s="16"/>
      <c r="Q555" s="16"/>
      <c r="R555" s="16"/>
      <c r="S555" s="16"/>
      <c r="T555" s="16"/>
      <c r="U555"/>
      <c r="V555"/>
      <c r="W555"/>
      <c r="X555"/>
      <c r="Y555"/>
      <c r="Z555"/>
      <c r="AA555"/>
      <c r="AB555"/>
      <c r="AC555"/>
      <c r="AD555"/>
      <c r="AE555"/>
      <c r="AF555"/>
      <c r="AG555"/>
      <c r="AH555"/>
      <c r="AI555"/>
      <c r="AJ555"/>
      <c r="AK555"/>
      <c r="AL555"/>
      <c r="AM555"/>
      <c r="AN555"/>
      <c r="AO555"/>
      <c r="AP555"/>
      <c r="AQ555"/>
      <c r="AR555"/>
      <c r="AS555"/>
      <c r="AT555"/>
      <c r="AU555"/>
      <c r="AV555"/>
      <c r="AW555"/>
      <c r="AX555"/>
      <c r="AY555"/>
      <c r="AZ555"/>
      <c r="BA555"/>
      <c r="BB555"/>
      <c r="BC555"/>
      <c r="BD555"/>
      <c r="BE555"/>
    </row>
    <row r="556" spans="1:249" ht="27" customHeight="1">
      <c r="A556" s="37">
        <v>699040</v>
      </c>
      <c r="B556" s="37" t="s">
        <v>1141</v>
      </c>
      <c r="C556" s="37"/>
      <c r="D556" s="40">
        <v>85.85</v>
      </c>
      <c r="E556" s="47">
        <v>107.30000000000001</v>
      </c>
      <c r="F556" s="19">
        <v>0.24985439720442648</v>
      </c>
      <c r="G556" s="20" t="s">
        <v>286</v>
      </c>
      <c r="H556" s="20">
        <v>1</v>
      </c>
      <c r="I556" s="5" t="s">
        <v>54</v>
      </c>
      <c r="J556" s="5">
        <v>5902052117635</v>
      </c>
      <c r="K556" s="39">
        <v>10</v>
      </c>
      <c r="L556" s="39">
        <v>32</v>
      </c>
      <c r="M556" s="39">
        <v>50</v>
      </c>
      <c r="N556" s="39">
        <v>16</v>
      </c>
      <c r="O556" s="5">
        <f aca="true" t="shared" si="75" ref="O556:O560">L556*M556*N556</f>
        <v>25600</v>
      </c>
      <c r="P556" s="36"/>
      <c r="Q556" s="36"/>
      <c r="R556" s="24" t="s">
        <v>863</v>
      </c>
      <c r="S556" s="23" t="s">
        <v>864</v>
      </c>
      <c r="T556" s="5" t="s">
        <v>721</v>
      </c>
      <c r="U556"/>
      <c r="V556"/>
      <c r="W556"/>
      <c r="X556"/>
      <c r="Y556"/>
      <c r="Z556"/>
      <c r="AA556"/>
      <c r="AB556"/>
      <c r="AC556"/>
      <c r="AD556"/>
      <c r="AE556"/>
      <c r="AF556"/>
      <c r="AG556"/>
      <c r="AH556"/>
      <c r="AI556"/>
      <c r="AJ556"/>
      <c r="AK556"/>
      <c r="AL556"/>
      <c r="AM556"/>
      <c r="AN556"/>
      <c r="AO556"/>
      <c r="AP556"/>
      <c r="AQ556"/>
      <c r="AR556"/>
      <c r="AS556"/>
      <c r="AT556"/>
      <c r="AU556"/>
      <c r="AV556"/>
      <c r="AW556"/>
      <c r="AX556"/>
      <c r="AY556"/>
      <c r="AZ556"/>
      <c r="BA556"/>
      <c r="BB556"/>
      <c r="BC556"/>
      <c r="BD556"/>
      <c r="BE556"/>
      <c r="BF556"/>
      <c r="BG556"/>
      <c r="BH556"/>
      <c r="BI556"/>
      <c r="BJ556"/>
      <c r="BK556"/>
      <c r="BL556"/>
      <c r="BM556"/>
      <c r="BN556"/>
      <c r="BO556"/>
      <c r="BP556"/>
      <c r="BQ556"/>
      <c r="BR556"/>
      <c r="BS556"/>
      <c r="BT556"/>
      <c r="BU556"/>
      <c r="BV556"/>
      <c r="BW556"/>
      <c r="BX556"/>
      <c r="BY556"/>
      <c r="BZ556"/>
      <c r="CA556"/>
      <c r="CB556"/>
      <c r="CC556"/>
      <c r="CD556"/>
      <c r="CE556"/>
      <c r="CF556"/>
      <c r="CG556"/>
      <c r="CH556"/>
      <c r="CI556"/>
      <c r="CJ556"/>
      <c r="CK556"/>
      <c r="CL556"/>
      <c r="CM556"/>
      <c r="CN556"/>
      <c r="CO556"/>
      <c r="CP556"/>
      <c r="CQ556"/>
      <c r="CR556"/>
      <c r="CS556"/>
      <c r="CT556"/>
      <c r="CU556"/>
      <c r="CV556"/>
      <c r="CW556"/>
      <c r="CX556"/>
      <c r="CY556"/>
      <c r="CZ556"/>
      <c r="DA556"/>
      <c r="DB556"/>
      <c r="DC556"/>
      <c r="DD556"/>
      <c r="DE556"/>
      <c r="DF556"/>
      <c r="DG556"/>
      <c r="DH556"/>
      <c r="DI556"/>
      <c r="DJ556"/>
      <c r="DK556"/>
      <c r="DL556"/>
      <c r="DM556"/>
      <c r="DN556"/>
      <c r="DO556"/>
      <c r="DP556"/>
      <c r="DQ556"/>
      <c r="DR556"/>
      <c r="DS556"/>
      <c r="DT556"/>
      <c r="DU556"/>
      <c r="DV556"/>
      <c r="DW556"/>
      <c r="DX556"/>
      <c r="DY556"/>
      <c r="DZ556"/>
      <c r="EA556"/>
      <c r="EB556"/>
      <c r="EC556"/>
      <c r="ED556"/>
      <c r="EE556"/>
      <c r="EF556"/>
      <c r="EG556"/>
      <c r="EH556"/>
      <c r="EI556"/>
      <c r="EJ556"/>
      <c r="EK556"/>
      <c r="EL556"/>
      <c r="EM556"/>
      <c r="EN556"/>
      <c r="EO556"/>
      <c r="EP556"/>
      <c r="EQ556"/>
      <c r="ER556"/>
      <c r="ES556"/>
      <c r="ET556"/>
      <c r="EU556"/>
      <c r="EV556"/>
      <c r="EW556"/>
      <c r="EX556"/>
      <c r="EY556"/>
      <c r="EZ556"/>
      <c r="FA556"/>
      <c r="FB556"/>
      <c r="FC556"/>
      <c r="FD556"/>
      <c r="FE556"/>
      <c r="FF556"/>
      <c r="FG556"/>
      <c r="FH556"/>
      <c r="FI556"/>
      <c r="FJ556"/>
      <c r="FK556"/>
      <c r="FL556"/>
      <c r="FM556"/>
      <c r="FN556"/>
      <c r="FO556"/>
      <c r="FP556"/>
      <c r="FQ556"/>
      <c r="FR556"/>
      <c r="FS556"/>
      <c r="FT556"/>
      <c r="FU556"/>
      <c r="FV556"/>
      <c r="FW556"/>
      <c r="FX556"/>
      <c r="FY556"/>
      <c r="FZ556"/>
      <c r="GA556"/>
      <c r="GB556"/>
      <c r="GC556"/>
      <c r="GD556"/>
      <c r="GE556"/>
      <c r="GF556"/>
      <c r="GG556"/>
      <c r="GH556"/>
      <c r="GI556"/>
      <c r="GJ556"/>
      <c r="GK556"/>
      <c r="GL556"/>
      <c r="GM556"/>
      <c r="GN556"/>
      <c r="GO556"/>
      <c r="GP556"/>
      <c r="GQ556"/>
      <c r="GR556"/>
      <c r="GS556"/>
      <c r="GT556"/>
      <c r="GU556"/>
      <c r="GV556"/>
      <c r="GW556"/>
      <c r="GX556"/>
      <c r="GY556"/>
      <c r="GZ556"/>
      <c r="HA556"/>
      <c r="HB556"/>
      <c r="HC556"/>
      <c r="HD556"/>
      <c r="HE556"/>
      <c r="HF556"/>
      <c r="HG556"/>
      <c r="HH556"/>
      <c r="HI556"/>
      <c r="HJ556"/>
      <c r="HK556"/>
      <c r="HL556"/>
      <c r="HM556"/>
      <c r="HN556"/>
      <c r="HO556"/>
      <c r="HP556"/>
      <c r="HQ556"/>
      <c r="HR556"/>
      <c r="HS556"/>
      <c r="HT556"/>
      <c r="HU556"/>
      <c r="HV556"/>
      <c r="HW556"/>
      <c r="HX556"/>
      <c r="HY556"/>
      <c r="HZ556"/>
      <c r="IA556"/>
      <c r="IB556"/>
      <c r="IC556"/>
      <c r="ID556"/>
      <c r="IE556"/>
      <c r="IF556"/>
      <c r="IG556"/>
      <c r="IH556"/>
      <c r="II556"/>
      <c r="IJ556"/>
      <c r="IK556"/>
      <c r="IL556"/>
      <c r="IM556"/>
      <c r="IN556"/>
      <c r="IO556"/>
    </row>
    <row r="557" spans="1:249" ht="27" customHeight="1">
      <c r="A557" s="37">
        <v>699041</v>
      </c>
      <c r="B557" s="37" t="s">
        <v>1142</v>
      </c>
      <c r="C557" s="37"/>
      <c r="D557" s="40">
        <v>98.6</v>
      </c>
      <c r="E557" s="47">
        <v>123.25</v>
      </c>
      <c r="F557" s="19">
        <v>0.25</v>
      </c>
      <c r="G557" s="20" t="s">
        <v>286</v>
      </c>
      <c r="H557" s="20">
        <v>1</v>
      </c>
      <c r="I557" s="5" t="s">
        <v>54</v>
      </c>
      <c r="J557" s="5">
        <v>5902052117642</v>
      </c>
      <c r="K557" s="41">
        <v>12</v>
      </c>
      <c r="L557" s="41">
        <v>35</v>
      </c>
      <c r="M557" s="41">
        <v>52</v>
      </c>
      <c r="N557" s="41">
        <v>18</v>
      </c>
      <c r="O557" s="5">
        <f t="shared" si="75"/>
        <v>32760</v>
      </c>
      <c r="P557" s="36"/>
      <c r="Q557" s="36"/>
      <c r="R557" s="24" t="s">
        <v>863</v>
      </c>
      <c r="S557" s="23" t="s">
        <v>864</v>
      </c>
      <c r="T557" s="5" t="s">
        <v>721</v>
      </c>
      <c r="U557"/>
      <c r="V557"/>
      <c r="W557"/>
      <c r="X557"/>
      <c r="Y557"/>
      <c r="Z557"/>
      <c r="AA557"/>
      <c r="AB557"/>
      <c r="AC557"/>
      <c r="AD557"/>
      <c r="AE557"/>
      <c r="AF557"/>
      <c r="AG557"/>
      <c r="AH557"/>
      <c r="AI557"/>
      <c r="AJ557"/>
      <c r="AK557"/>
      <c r="AL557"/>
      <c r="AM557"/>
      <c r="AN557"/>
      <c r="AO557"/>
      <c r="AP557"/>
      <c r="AQ557"/>
      <c r="AR557"/>
      <c r="AS557"/>
      <c r="AT557"/>
      <c r="AU557"/>
      <c r="AV557"/>
      <c r="AW557"/>
      <c r="AX557"/>
      <c r="AY557"/>
      <c r="AZ557"/>
      <c r="BA557"/>
      <c r="BB557"/>
      <c r="BC557"/>
      <c r="BD557"/>
      <c r="BE557"/>
      <c r="BF557"/>
      <c r="BG557"/>
      <c r="BH557"/>
      <c r="BI557"/>
      <c r="BJ557"/>
      <c r="BK557"/>
      <c r="BL557"/>
      <c r="BM557"/>
      <c r="BN557"/>
      <c r="BO557"/>
      <c r="BP557"/>
      <c r="BQ557"/>
      <c r="BR557"/>
      <c r="BS557"/>
      <c r="BT557"/>
      <c r="BU557"/>
      <c r="BV557"/>
      <c r="BW557"/>
      <c r="BX557"/>
      <c r="BY557"/>
      <c r="BZ557"/>
      <c r="CA557"/>
      <c r="CB557"/>
      <c r="CC557"/>
      <c r="CD557"/>
      <c r="CE557"/>
      <c r="CF557"/>
      <c r="CG557"/>
      <c r="CH557"/>
      <c r="CI557"/>
      <c r="CJ557"/>
      <c r="CK557"/>
      <c r="CL557"/>
      <c r="CM557"/>
      <c r="CN557"/>
      <c r="CO557"/>
      <c r="CP557"/>
      <c r="CQ557"/>
      <c r="CR557"/>
      <c r="CS557"/>
      <c r="CT557"/>
      <c r="CU557"/>
      <c r="CV557"/>
      <c r="CW557"/>
      <c r="CX557"/>
      <c r="CY557"/>
      <c r="CZ557"/>
      <c r="DA557"/>
      <c r="DB557"/>
      <c r="DC557"/>
      <c r="DD557"/>
      <c r="DE557"/>
      <c r="DF557"/>
      <c r="DG557"/>
      <c r="DH557"/>
      <c r="DI557"/>
      <c r="DJ557"/>
      <c r="DK557"/>
      <c r="DL557"/>
      <c r="DM557"/>
      <c r="DN557"/>
      <c r="DO557"/>
      <c r="DP557"/>
      <c r="DQ557"/>
      <c r="DR557"/>
      <c r="DS557"/>
      <c r="DT557"/>
      <c r="DU557"/>
      <c r="DV557"/>
      <c r="DW557"/>
      <c r="DX557"/>
      <c r="DY557"/>
      <c r="DZ557"/>
      <c r="EA557"/>
      <c r="EB557"/>
      <c r="EC557"/>
      <c r="ED557"/>
      <c r="EE557"/>
      <c r="EF557"/>
      <c r="EG557"/>
      <c r="EH557"/>
      <c r="EI557"/>
      <c r="EJ557"/>
      <c r="EK557"/>
      <c r="EL557"/>
      <c r="EM557"/>
      <c r="EN557"/>
      <c r="EO557"/>
      <c r="EP557"/>
      <c r="EQ557"/>
      <c r="ER557"/>
      <c r="ES557"/>
      <c r="ET557"/>
      <c r="EU557"/>
      <c r="EV557"/>
      <c r="EW557"/>
      <c r="EX557"/>
      <c r="EY557"/>
      <c r="EZ557"/>
      <c r="FA557"/>
      <c r="FB557"/>
      <c r="FC557"/>
      <c r="FD557"/>
      <c r="FE557"/>
      <c r="FF557"/>
      <c r="FG557"/>
      <c r="FH557"/>
      <c r="FI557"/>
      <c r="FJ557"/>
      <c r="FK557"/>
      <c r="FL557"/>
      <c r="FM557"/>
      <c r="FN557"/>
      <c r="FO557"/>
      <c r="FP557"/>
      <c r="FQ557"/>
      <c r="FR557"/>
      <c r="FS557"/>
      <c r="FT557"/>
      <c r="FU557"/>
      <c r="FV557"/>
      <c r="FW557"/>
      <c r="FX557"/>
      <c r="FY557"/>
      <c r="FZ557"/>
      <c r="GA557"/>
      <c r="GB557"/>
      <c r="GC557"/>
      <c r="GD557"/>
      <c r="GE557"/>
      <c r="GF557"/>
      <c r="GG557"/>
      <c r="GH557"/>
      <c r="GI557"/>
      <c r="GJ557"/>
      <c r="GK557"/>
      <c r="GL557"/>
      <c r="GM557"/>
      <c r="GN557"/>
      <c r="GO557"/>
      <c r="GP557"/>
      <c r="GQ557"/>
      <c r="GR557"/>
      <c r="GS557"/>
      <c r="GT557"/>
      <c r="GU557"/>
      <c r="GV557"/>
      <c r="GW557"/>
      <c r="GX557"/>
      <c r="GY557"/>
      <c r="GZ557"/>
      <c r="HA557"/>
      <c r="HB557"/>
      <c r="HC557"/>
      <c r="HD557"/>
      <c r="HE557"/>
      <c r="HF557"/>
      <c r="HG557"/>
      <c r="HH557"/>
      <c r="HI557"/>
      <c r="HJ557"/>
      <c r="HK557"/>
      <c r="HL557"/>
      <c r="HM557"/>
      <c r="HN557"/>
      <c r="HO557"/>
      <c r="HP557"/>
      <c r="HQ557"/>
      <c r="HR557"/>
      <c r="HS557"/>
      <c r="HT557"/>
      <c r="HU557"/>
      <c r="HV557"/>
      <c r="HW557"/>
      <c r="HX557"/>
      <c r="HY557"/>
      <c r="HZ557"/>
      <c r="IA557"/>
      <c r="IB557"/>
      <c r="IC557"/>
      <c r="ID557"/>
      <c r="IE557"/>
      <c r="IF557"/>
      <c r="IG557"/>
      <c r="IH557"/>
      <c r="II557"/>
      <c r="IJ557"/>
      <c r="IK557"/>
      <c r="IL557"/>
      <c r="IM557"/>
      <c r="IN557"/>
      <c r="IO557"/>
    </row>
    <row r="558" spans="1:249" ht="27" customHeight="1">
      <c r="A558" s="37">
        <v>699042</v>
      </c>
      <c r="B558" s="37" t="s">
        <v>1143</v>
      </c>
      <c r="C558" s="37"/>
      <c r="D558" s="40">
        <v>121.35</v>
      </c>
      <c r="E558" s="47">
        <v>151.70000000000002</v>
      </c>
      <c r="F558" s="19">
        <v>0.25010300782859507</v>
      </c>
      <c r="G558" s="20" t="s">
        <v>286</v>
      </c>
      <c r="H558" s="20">
        <v>1</v>
      </c>
      <c r="I558" s="5" t="s">
        <v>54</v>
      </c>
      <c r="J558" s="5">
        <v>5902052117659</v>
      </c>
      <c r="K558" s="41">
        <v>14</v>
      </c>
      <c r="L558" s="41">
        <v>38</v>
      </c>
      <c r="M558" s="41">
        <v>54</v>
      </c>
      <c r="N558" s="41">
        <v>20</v>
      </c>
      <c r="O558" s="5">
        <f t="shared" si="75"/>
        <v>41040</v>
      </c>
      <c r="P558" s="36"/>
      <c r="Q558" s="36"/>
      <c r="R558" s="24" t="s">
        <v>863</v>
      </c>
      <c r="S558" s="23" t="s">
        <v>864</v>
      </c>
      <c r="T558" s="5" t="s">
        <v>721</v>
      </c>
      <c r="U558"/>
      <c r="V558"/>
      <c r="W558"/>
      <c r="X558"/>
      <c r="Y558"/>
      <c r="Z558"/>
      <c r="AA558"/>
      <c r="AB558"/>
      <c r="AC558"/>
      <c r="AD558"/>
      <c r="AE558"/>
      <c r="AF558"/>
      <c r="AG558"/>
      <c r="AH558"/>
      <c r="AI558"/>
      <c r="AJ558"/>
      <c r="AK558"/>
      <c r="AL558"/>
      <c r="AM558"/>
      <c r="AN558"/>
      <c r="AO558"/>
      <c r="AP558"/>
      <c r="AQ558"/>
      <c r="AR558"/>
      <c r="AS558"/>
      <c r="AT558"/>
      <c r="AU558"/>
      <c r="AV558"/>
      <c r="AW558"/>
      <c r="AX558"/>
      <c r="AY558"/>
      <c r="AZ558"/>
      <c r="BA558"/>
      <c r="BB558"/>
      <c r="BC558"/>
      <c r="BD558"/>
      <c r="BE558"/>
      <c r="BF558"/>
      <c r="BG558"/>
      <c r="BH558"/>
      <c r="BI558"/>
      <c r="BJ558"/>
      <c r="BK558"/>
      <c r="BL558"/>
      <c r="BM558"/>
      <c r="BN558"/>
      <c r="BO558"/>
      <c r="BP558"/>
      <c r="BQ558"/>
      <c r="BR558"/>
      <c r="BS558"/>
      <c r="BT558"/>
      <c r="BU558"/>
      <c r="BV558"/>
      <c r="BW558"/>
      <c r="BX558"/>
      <c r="BY558"/>
      <c r="BZ558"/>
      <c r="CA558"/>
      <c r="CB558"/>
      <c r="CC558"/>
      <c r="CD558"/>
      <c r="CE558"/>
      <c r="CF558"/>
      <c r="CG558"/>
      <c r="CH558"/>
      <c r="CI558"/>
      <c r="CJ558"/>
      <c r="CK558"/>
      <c r="CL558"/>
      <c r="CM558"/>
      <c r="CN558"/>
      <c r="CO558"/>
      <c r="CP558"/>
      <c r="CQ558"/>
      <c r="CR558"/>
      <c r="CS558"/>
      <c r="CT558"/>
      <c r="CU558"/>
      <c r="CV558"/>
      <c r="CW558"/>
      <c r="CX558"/>
      <c r="CY558"/>
      <c r="CZ558"/>
      <c r="DA558"/>
      <c r="DB558"/>
      <c r="DC558"/>
      <c r="DD558"/>
      <c r="DE558"/>
      <c r="DF558"/>
      <c r="DG558"/>
      <c r="DH558"/>
      <c r="DI558"/>
      <c r="DJ558"/>
      <c r="DK558"/>
      <c r="DL558"/>
      <c r="DM558"/>
      <c r="DN558"/>
      <c r="DO558"/>
      <c r="DP558"/>
      <c r="DQ558"/>
      <c r="DR558"/>
      <c r="DS558"/>
      <c r="DT558"/>
      <c r="DU558"/>
      <c r="DV558"/>
      <c r="DW558"/>
      <c r="DX558"/>
      <c r="DY558"/>
      <c r="DZ558"/>
      <c r="EA558"/>
      <c r="EB558"/>
      <c r="EC558"/>
      <c r="ED558"/>
      <c r="EE558"/>
      <c r="EF558"/>
      <c r="EG558"/>
      <c r="EH558"/>
      <c r="EI558"/>
      <c r="EJ558"/>
      <c r="EK558"/>
      <c r="EL558"/>
      <c r="EM558"/>
      <c r="EN558"/>
      <c r="EO558"/>
      <c r="EP558"/>
      <c r="EQ558"/>
      <c r="ER558"/>
      <c r="ES558"/>
      <c r="ET558"/>
      <c r="EU558"/>
      <c r="EV558"/>
      <c r="EW558"/>
      <c r="EX558"/>
      <c r="EY558"/>
      <c r="EZ558"/>
      <c r="FA558"/>
      <c r="FB558"/>
      <c r="FC558"/>
      <c r="FD558"/>
      <c r="FE558"/>
      <c r="FF558"/>
      <c r="FG558"/>
      <c r="FH558"/>
      <c r="FI558"/>
      <c r="FJ558"/>
      <c r="FK558"/>
      <c r="FL558"/>
      <c r="FM558"/>
      <c r="FN558"/>
      <c r="FO558"/>
      <c r="FP558"/>
      <c r="FQ558"/>
      <c r="FR558"/>
      <c r="FS558"/>
      <c r="FT558"/>
      <c r="FU558"/>
      <c r="FV558"/>
      <c r="FW558"/>
      <c r="FX558"/>
      <c r="FY558"/>
      <c r="FZ558"/>
      <c r="GA558"/>
      <c r="GB558"/>
      <c r="GC558"/>
      <c r="GD558"/>
      <c r="GE558"/>
      <c r="GF558"/>
      <c r="GG558"/>
      <c r="GH558"/>
      <c r="GI558"/>
      <c r="GJ558"/>
      <c r="GK558"/>
      <c r="GL558"/>
      <c r="GM558"/>
      <c r="GN558"/>
      <c r="GO558"/>
      <c r="GP558"/>
      <c r="GQ558"/>
      <c r="GR558"/>
      <c r="GS558"/>
      <c r="GT558"/>
      <c r="GU558"/>
      <c r="GV558"/>
      <c r="GW558"/>
      <c r="GX558"/>
      <c r="GY558"/>
      <c r="GZ558"/>
      <c r="HA558"/>
      <c r="HB558"/>
      <c r="HC558"/>
      <c r="HD558"/>
      <c r="HE558"/>
      <c r="HF558"/>
      <c r="HG558"/>
      <c r="HH558"/>
      <c r="HI558"/>
      <c r="HJ558"/>
      <c r="HK558"/>
      <c r="HL558"/>
      <c r="HM558"/>
      <c r="HN558"/>
      <c r="HO558"/>
      <c r="HP558"/>
      <c r="HQ558"/>
      <c r="HR558"/>
      <c r="HS558"/>
      <c r="HT558"/>
      <c r="HU558"/>
      <c r="HV558"/>
      <c r="HW558"/>
      <c r="HX558"/>
      <c r="HY558"/>
      <c r="HZ558"/>
      <c r="IA558"/>
      <c r="IB558"/>
      <c r="IC558"/>
      <c r="ID558"/>
      <c r="IE558"/>
      <c r="IF558"/>
      <c r="IG558"/>
      <c r="IH558"/>
      <c r="II558"/>
      <c r="IJ558"/>
      <c r="IK558"/>
      <c r="IL558"/>
      <c r="IM558"/>
      <c r="IN558"/>
      <c r="IO558"/>
    </row>
    <row r="559" spans="1:249" ht="27" customHeight="1">
      <c r="A559" s="37">
        <v>699043</v>
      </c>
      <c r="B559" s="37" t="s">
        <v>1144</v>
      </c>
      <c r="C559" s="37"/>
      <c r="D559" s="40">
        <v>136.2</v>
      </c>
      <c r="E559" s="47">
        <v>170.25</v>
      </c>
      <c r="F559" s="19">
        <v>0.25</v>
      </c>
      <c r="G559" s="20" t="s">
        <v>286</v>
      </c>
      <c r="H559" s="20">
        <v>1</v>
      </c>
      <c r="I559" s="5" t="s">
        <v>54</v>
      </c>
      <c r="J559" s="5">
        <v>5902052117666</v>
      </c>
      <c r="K559" s="41">
        <v>16</v>
      </c>
      <c r="L559" s="41">
        <v>41</v>
      </c>
      <c r="M559" s="41">
        <v>56</v>
      </c>
      <c r="N559" s="41">
        <v>22</v>
      </c>
      <c r="O559" s="5">
        <f t="shared" si="75"/>
        <v>50512</v>
      </c>
      <c r="P559" s="36"/>
      <c r="Q559" s="36"/>
      <c r="R559" s="24" t="s">
        <v>863</v>
      </c>
      <c r="S559" s="23" t="s">
        <v>864</v>
      </c>
      <c r="T559" s="5" t="s">
        <v>721</v>
      </c>
      <c r="U559"/>
      <c r="V559"/>
      <c r="W559"/>
      <c r="X559"/>
      <c r="Y559"/>
      <c r="Z559"/>
      <c r="AA559"/>
      <c r="AB559"/>
      <c r="AC559"/>
      <c r="AD559"/>
      <c r="AE559"/>
      <c r="AF559"/>
      <c r="AG559"/>
      <c r="AH559"/>
      <c r="AI559"/>
      <c r="AJ559"/>
      <c r="AK559"/>
      <c r="AL559"/>
      <c r="AM559"/>
      <c r="AN559"/>
      <c r="AO559"/>
      <c r="AP559"/>
      <c r="AQ559"/>
      <c r="AR559"/>
      <c r="AS559"/>
      <c r="AT559"/>
      <c r="AU559"/>
      <c r="AV559"/>
      <c r="AW559"/>
      <c r="AX559"/>
      <c r="AY559"/>
      <c r="AZ559"/>
      <c r="BA559"/>
      <c r="BB559"/>
      <c r="BC559"/>
      <c r="BD559"/>
      <c r="BE559"/>
      <c r="BF559"/>
      <c r="BG559"/>
      <c r="BH559"/>
      <c r="BI559"/>
      <c r="BJ559"/>
      <c r="BK559"/>
      <c r="BL559"/>
      <c r="BM559"/>
      <c r="BN559"/>
      <c r="BO559"/>
      <c r="BP559"/>
      <c r="BQ559"/>
      <c r="BR559"/>
      <c r="BS559"/>
      <c r="BT559"/>
      <c r="BU559"/>
      <c r="BV559"/>
      <c r="BW559"/>
      <c r="BX559"/>
      <c r="BY559"/>
      <c r="BZ559"/>
      <c r="CA559"/>
      <c r="CB559"/>
      <c r="CC559"/>
      <c r="CD559"/>
      <c r="CE559"/>
      <c r="CF559"/>
      <c r="CG559"/>
      <c r="CH559"/>
      <c r="CI559"/>
      <c r="CJ559"/>
      <c r="CK559"/>
      <c r="CL559"/>
      <c r="CM559"/>
      <c r="CN559"/>
      <c r="CO559"/>
      <c r="CP559"/>
      <c r="CQ559"/>
      <c r="CR559"/>
      <c r="CS559"/>
      <c r="CT559"/>
      <c r="CU559"/>
      <c r="CV559"/>
      <c r="CW559"/>
      <c r="CX559"/>
      <c r="CY559"/>
      <c r="CZ559"/>
      <c r="DA559"/>
      <c r="DB559"/>
      <c r="DC559"/>
      <c r="DD559"/>
      <c r="DE559"/>
      <c r="DF559"/>
      <c r="DG559"/>
      <c r="DH559"/>
      <c r="DI559"/>
      <c r="DJ559"/>
      <c r="DK559"/>
      <c r="DL559"/>
      <c r="DM559"/>
      <c r="DN559"/>
      <c r="DO559"/>
      <c r="DP559"/>
      <c r="DQ559"/>
      <c r="DR559"/>
      <c r="DS559"/>
      <c r="DT559"/>
      <c r="DU559"/>
      <c r="DV559"/>
      <c r="DW559"/>
      <c r="DX559"/>
      <c r="DY559"/>
      <c r="DZ559"/>
      <c r="EA559"/>
      <c r="EB559"/>
      <c r="EC559"/>
      <c r="ED559"/>
      <c r="EE559"/>
      <c r="EF559"/>
      <c r="EG559"/>
      <c r="EH559"/>
      <c r="EI559"/>
      <c r="EJ559"/>
      <c r="EK559"/>
      <c r="EL559"/>
      <c r="EM559"/>
      <c r="EN559"/>
      <c r="EO559"/>
      <c r="EP559"/>
      <c r="EQ559"/>
      <c r="ER559"/>
      <c r="ES559"/>
      <c r="ET559"/>
      <c r="EU559"/>
      <c r="EV559"/>
      <c r="EW559"/>
      <c r="EX559"/>
      <c r="EY559"/>
      <c r="EZ559"/>
      <c r="FA559"/>
      <c r="FB559"/>
      <c r="FC559"/>
      <c r="FD559"/>
      <c r="FE559"/>
      <c r="FF559"/>
      <c r="FG559"/>
      <c r="FH559"/>
      <c r="FI559"/>
      <c r="FJ559"/>
      <c r="FK559"/>
      <c r="FL559"/>
      <c r="FM559"/>
      <c r="FN559"/>
      <c r="FO559"/>
      <c r="FP559"/>
      <c r="FQ559"/>
      <c r="FR559"/>
      <c r="FS559"/>
      <c r="FT559"/>
      <c r="FU559"/>
      <c r="FV559"/>
      <c r="FW559"/>
      <c r="FX559"/>
      <c r="FY559"/>
      <c r="FZ559"/>
      <c r="GA559"/>
      <c r="GB559"/>
      <c r="GC559"/>
      <c r="GD559"/>
      <c r="GE559"/>
      <c r="GF559"/>
      <c r="GG559"/>
      <c r="GH559"/>
      <c r="GI559"/>
      <c r="GJ559"/>
      <c r="GK559"/>
      <c r="GL559"/>
      <c r="GM559"/>
      <c r="GN559"/>
      <c r="GO559"/>
      <c r="GP559"/>
      <c r="GQ559"/>
      <c r="GR559"/>
      <c r="GS559"/>
      <c r="GT559"/>
      <c r="GU559"/>
      <c r="GV559"/>
      <c r="GW559"/>
      <c r="GX559"/>
      <c r="GY559"/>
      <c r="GZ559"/>
      <c r="HA559"/>
      <c r="HB559"/>
      <c r="HC559"/>
      <c r="HD559"/>
      <c r="HE559"/>
      <c r="HF559"/>
      <c r="HG559"/>
      <c r="HH559"/>
      <c r="HI559"/>
      <c r="HJ559"/>
      <c r="HK559"/>
      <c r="HL559"/>
      <c r="HM559"/>
      <c r="HN559"/>
      <c r="HO559"/>
      <c r="HP559"/>
      <c r="HQ559"/>
      <c r="HR559"/>
      <c r="HS559"/>
      <c r="HT559"/>
      <c r="HU559"/>
      <c r="HV559"/>
      <c r="HW559"/>
      <c r="HX559"/>
      <c r="HY559"/>
      <c r="HZ559"/>
      <c r="IA559"/>
      <c r="IB559"/>
      <c r="IC559"/>
      <c r="ID559"/>
      <c r="IE559"/>
      <c r="IF559"/>
      <c r="IG559"/>
      <c r="IH559"/>
      <c r="II559"/>
      <c r="IJ559"/>
      <c r="IK559"/>
      <c r="IL559"/>
      <c r="IM559"/>
      <c r="IN559"/>
      <c r="IO559"/>
    </row>
    <row r="560" spans="1:249" ht="27" customHeight="1">
      <c r="A560" s="37">
        <v>699044</v>
      </c>
      <c r="B560" s="37" t="s">
        <v>1145</v>
      </c>
      <c r="C560" s="37"/>
      <c r="D560" s="40">
        <v>150</v>
      </c>
      <c r="E560" s="47">
        <v>187.5</v>
      </c>
      <c r="F560" s="19">
        <v>0.25</v>
      </c>
      <c r="G560" s="20" t="s">
        <v>286</v>
      </c>
      <c r="H560" s="20">
        <v>1</v>
      </c>
      <c r="I560" s="5" t="s">
        <v>54</v>
      </c>
      <c r="J560" s="5">
        <v>5902052117673</v>
      </c>
      <c r="K560" s="41">
        <v>18</v>
      </c>
      <c r="L560" s="41">
        <v>45</v>
      </c>
      <c r="M560" s="41">
        <v>58</v>
      </c>
      <c r="N560" s="41">
        <v>24</v>
      </c>
      <c r="O560" s="5">
        <f t="shared" si="75"/>
        <v>62640</v>
      </c>
      <c r="P560" s="36"/>
      <c r="Q560" s="36"/>
      <c r="R560" s="24" t="s">
        <v>863</v>
      </c>
      <c r="S560" s="23" t="s">
        <v>864</v>
      </c>
      <c r="T560" s="5" t="s">
        <v>721</v>
      </c>
      <c r="U560"/>
      <c r="V560"/>
      <c r="W560"/>
      <c r="X560"/>
      <c r="Y560"/>
      <c r="Z560"/>
      <c r="AA560"/>
      <c r="AB560"/>
      <c r="AC560"/>
      <c r="AD560"/>
      <c r="AE560"/>
      <c r="AF560"/>
      <c r="AG560"/>
      <c r="AH560"/>
      <c r="AI560"/>
      <c r="AJ560"/>
      <c r="AK560"/>
      <c r="AL560"/>
      <c r="AM560"/>
      <c r="AN560"/>
      <c r="AO560"/>
      <c r="AP560"/>
      <c r="AQ560"/>
      <c r="AR560"/>
      <c r="AS560"/>
      <c r="AT560"/>
      <c r="AU560"/>
      <c r="AV560"/>
      <c r="AW560"/>
      <c r="AX560"/>
      <c r="AY560"/>
      <c r="AZ560"/>
      <c r="BA560"/>
      <c r="BB560"/>
      <c r="BC560"/>
      <c r="BD560"/>
      <c r="BE560"/>
      <c r="BF560"/>
      <c r="BG560"/>
      <c r="BH560"/>
      <c r="BI560"/>
      <c r="BJ560"/>
      <c r="BK560"/>
      <c r="BL560"/>
      <c r="BM560"/>
      <c r="BN560"/>
      <c r="BO560"/>
      <c r="BP560"/>
      <c r="BQ560"/>
      <c r="BR560"/>
      <c r="BS560"/>
      <c r="BT560"/>
      <c r="BU560"/>
      <c r="BV560"/>
      <c r="BW560"/>
      <c r="BX560"/>
      <c r="BY560"/>
      <c r="BZ560"/>
      <c r="CA560"/>
      <c r="CB560"/>
      <c r="CC560"/>
      <c r="CD560"/>
      <c r="CE560"/>
      <c r="CF560"/>
      <c r="CG560"/>
      <c r="CH560"/>
      <c r="CI560"/>
      <c r="CJ560"/>
      <c r="CK560"/>
      <c r="CL560"/>
      <c r="CM560"/>
      <c r="CN560"/>
      <c r="CO560"/>
      <c r="CP560"/>
      <c r="CQ560"/>
      <c r="CR560"/>
      <c r="CS560"/>
      <c r="CT560"/>
      <c r="CU560"/>
      <c r="CV560"/>
      <c r="CW560"/>
      <c r="CX560"/>
      <c r="CY560"/>
      <c r="CZ560"/>
      <c r="DA560"/>
      <c r="DB560"/>
      <c r="DC560"/>
      <c r="DD560"/>
      <c r="DE560"/>
      <c r="DF560"/>
      <c r="DG560"/>
      <c r="DH560"/>
      <c r="DI560"/>
      <c r="DJ560"/>
      <c r="DK560"/>
      <c r="DL560"/>
      <c r="DM560"/>
      <c r="DN560"/>
      <c r="DO560"/>
      <c r="DP560"/>
      <c r="DQ560"/>
      <c r="DR560"/>
      <c r="DS560"/>
      <c r="DT560"/>
      <c r="DU560"/>
      <c r="DV560"/>
      <c r="DW560"/>
      <c r="DX560"/>
      <c r="DY560"/>
      <c r="DZ560"/>
      <c r="EA560"/>
      <c r="EB560"/>
      <c r="EC560"/>
      <c r="ED560"/>
      <c r="EE560"/>
      <c r="EF560"/>
      <c r="EG560"/>
      <c r="EH560"/>
      <c r="EI560"/>
      <c r="EJ560"/>
      <c r="EK560"/>
      <c r="EL560"/>
      <c r="EM560"/>
      <c r="EN560"/>
      <c r="EO560"/>
      <c r="EP560"/>
      <c r="EQ560"/>
      <c r="ER560"/>
      <c r="ES560"/>
      <c r="ET560"/>
      <c r="EU560"/>
      <c r="EV560"/>
      <c r="EW560"/>
      <c r="EX560"/>
      <c r="EY560"/>
      <c r="EZ560"/>
      <c r="FA560"/>
      <c r="FB560"/>
      <c r="FC560"/>
      <c r="FD560"/>
      <c r="FE560"/>
      <c r="FF560"/>
      <c r="FG560"/>
      <c r="FH560"/>
      <c r="FI560"/>
      <c r="FJ560"/>
      <c r="FK560"/>
      <c r="FL560"/>
      <c r="FM560"/>
      <c r="FN560"/>
      <c r="FO560"/>
      <c r="FP560"/>
      <c r="FQ560"/>
      <c r="FR560"/>
      <c r="FS560"/>
      <c r="FT560"/>
      <c r="FU560"/>
      <c r="FV560"/>
      <c r="FW560"/>
      <c r="FX560"/>
      <c r="FY560"/>
      <c r="FZ560"/>
      <c r="GA560"/>
      <c r="GB560"/>
      <c r="GC560"/>
      <c r="GD560"/>
      <c r="GE560"/>
      <c r="GF560"/>
      <c r="GG560"/>
      <c r="GH560"/>
      <c r="GI560"/>
      <c r="GJ560"/>
      <c r="GK560"/>
      <c r="GL560"/>
      <c r="GM560"/>
      <c r="GN560"/>
      <c r="GO560"/>
      <c r="GP560"/>
      <c r="GQ560"/>
      <c r="GR560"/>
      <c r="GS560"/>
      <c r="GT560"/>
      <c r="GU560"/>
      <c r="GV560"/>
      <c r="GW560"/>
      <c r="GX560"/>
      <c r="GY560"/>
      <c r="GZ560"/>
      <c r="HA560"/>
      <c r="HB560"/>
      <c r="HC560"/>
      <c r="HD560"/>
      <c r="HE560"/>
      <c r="HF560"/>
      <c r="HG560"/>
      <c r="HH560"/>
      <c r="HI560"/>
      <c r="HJ560"/>
      <c r="HK560"/>
      <c r="HL560"/>
      <c r="HM560"/>
      <c r="HN560"/>
      <c r="HO560"/>
      <c r="HP560"/>
      <c r="HQ560"/>
      <c r="HR560"/>
      <c r="HS560"/>
      <c r="HT560"/>
      <c r="HU560"/>
      <c r="HV560"/>
      <c r="HW560"/>
      <c r="HX560"/>
      <c r="HY560"/>
      <c r="HZ560"/>
      <c r="IA560"/>
      <c r="IB560"/>
      <c r="IC560"/>
      <c r="ID560"/>
      <c r="IE560"/>
      <c r="IF560"/>
      <c r="IG560"/>
      <c r="IH560"/>
      <c r="II560"/>
      <c r="IJ560"/>
      <c r="IK560"/>
      <c r="IL560"/>
      <c r="IM560"/>
      <c r="IN560"/>
      <c r="IO560"/>
    </row>
    <row r="561" spans="1:57" s="18" customFormat="1" ht="27" customHeight="1">
      <c r="A561" s="16"/>
      <c r="B561" s="16"/>
      <c r="C561" s="16"/>
      <c r="D561" s="17"/>
      <c r="E561" s="17"/>
      <c r="F561" s="17"/>
      <c r="G561" s="16"/>
      <c r="H561" s="16"/>
      <c r="I561" s="16"/>
      <c r="J561" s="16"/>
      <c r="K561" s="16"/>
      <c r="L561" s="16"/>
      <c r="M561" s="16"/>
      <c r="N561" s="16"/>
      <c r="O561" s="16"/>
      <c r="P561" s="16"/>
      <c r="Q561" s="16"/>
      <c r="R561" s="16"/>
      <c r="S561" s="16"/>
      <c r="T561" s="16"/>
      <c r="U561"/>
      <c r="V561"/>
      <c r="W561"/>
      <c r="X561"/>
      <c r="Y561"/>
      <c r="Z561"/>
      <c r="AA561"/>
      <c r="AB561"/>
      <c r="AC561"/>
      <c r="AD561"/>
      <c r="AE561"/>
      <c r="AF561"/>
      <c r="AG561"/>
      <c r="AH561"/>
      <c r="AI561"/>
      <c r="AJ561"/>
      <c r="AK561"/>
      <c r="AL561"/>
      <c r="AM561"/>
      <c r="AN561"/>
      <c r="AO561"/>
      <c r="AP561"/>
      <c r="AQ561"/>
      <c r="AR561"/>
      <c r="AS561"/>
      <c r="AT561"/>
      <c r="AU561"/>
      <c r="AV561"/>
      <c r="AW561"/>
      <c r="AX561"/>
      <c r="AY561"/>
      <c r="AZ561"/>
      <c r="BA561"/>
      <c r="BB561"/>
      <c r="BC561"/>
      <c r="BD561"/>
      <c r="BE561"/>
    </row>
    <row r="562" spans="1:249" ht="27" customHeight="1">
      <c r="A562" s="34" t="s">
        <v>1146</v>
      </c>
      <c r="B562" s="20" t="s">
        <v>1147</v>
      </c>
      <c r="C562" s="37"/>
      <c r="D562" s="40">
        <v>515.15</v>
      </c>
      <c r="E562" s="47">
        <v>556.35</v>
      </c>
      <c r="F562" s="19">
        <v>0.07997670581384075</v>
      </c>
      <c r="G562" s="20" t="s">
        <v>286</v>
      </c>
      <c r="H562" s="20">
        <v>1</v>
      </c>
      <c r="I562" s="5" t="s">
        <v>54</v>
      </c>
      <c r="J562" s="5">
        <v>5902052117680</v>
      </c>
      <c r="K562" s="39">
        <v>33</v>
      </c>
      <c r="L562" s="39">
        <v>100</v>
      </c>
      <c r="M562" s="39">
        <v>30</v>
      </c>
      <c r="N562" s="39">
        <v>25</v>
      </c>
      <c r="O562" s="5">
        <f aca="true" t="shared" si="76" ref="O562:O566">L562*M562*N562</f>
        <v>75000</v>
      </c>
      <c r="P562" s="36"/>
      <c r="Q562" s="36"/>
      <c r="R562" s="4" t="s">
        <v>1125</v>
      </c>
      <c r="S562" s="5" t="s">
        <v>1126</v>
      </c>
      <c r="T562" s="5" t="s">
        <v>721</v>
      </c>
      <c r="U562"/>
      <c r="V562"/>
      <c r="W562"/>
      <c r="X562"/>
      <c r="Y562"/>
      <c r="Z562"/>
      <c r="AA562"/>
      <c r="AB562"/>
      <c r="AC562"/>
      <c r="AD562"/>
      <c r="AE562"/>
      <c r="AF562"/>
      <c r="AG562"/>
      <c r="AH562"/>
      <c r="AI562"/>
      <c r="AJ562"/>
      <c r="AK562"/>
      <c r="AL562"/>
      <c r="AM562"/>
      <c r="AN562"/>
      <c r="AO562"/>
      <c r="AP562"/>
      <c r="AQ562"/>
      <c r="AR562"/>
      <c r="AS562"/>
      <c r="AT562"/>
      <c r="AU562"/>
      <c r="AV562"/>
      <c r="AW562"/>
      <c r="AX562"/>
      <c r="AY562"/>
      <c r="AZ562"/>
      <c r="BA562"/>
      <c r="BB562"/>
      <c r="BC562"/>
      <c r="BD562"/>
      <c r="BE562"/>
      <c r="BF562"/>
      <c r="BG562"/>
      <c r="BH562"/>
      <c r="BI562"/>
      <c r="BJ562"/>
      <c r="BK562"/>
      <c r="BL562"/>
      <c r="BM562"/>
      <c r="BN562"/>
      <c r="BO562"/>
      <c r="BP562"/>
      <c r="BQ562"/>
      <c r="BR562"/>
      <c r="BS562"/>
      <c r="BT562"/>
      <c r="BU562"/>
      <c r="BV562"/>
      <c r="BW562"/>
      <c r="BX562"/>
      <c r="BY562"/>
      <c r="BZ562"/>
      <c r="CA562"/>
      <c r="CB562"/>
      <c r="CC562"/>
      <c r="CD562"/>
      <c r="CE562"/>
      <c r="CF562"/>
      <c r="CG562"/>
      <c r="CH562"/>
      <c r="CI562"/>
      <c r="CJ562"/>
      <c r="CK562"/>
      <c r="CL562"/>
      <c r="CM562"/>
      <c r="CN562"/>
      <c r="CO562"/>
      <c r="CP562"/>
      <c r="CQ562"/>
      <c r="CR562"/>
      <c r="CS562"/>
      <c r="CT562"/>
      <c r="CU562"/>
      <c r="CV562"/>
      <c r="CW562"/>
      <c r="CX562"/>
      <c r="CY562"/>
      <c r="CZ562"/>
      <c r="DA562"/>
      <c r="DB562"/>
      <c r="DC562"/>
      <c r="DD562"/>
      <c r="DE562"/>
      <c r="DF562"/>
      <c r="DG562"/>
      <c r="DH562"/>
      <c r="DI562"/>
      <c r="DJ562"/>
      <c r="DK562"/>
      <c r="DL562"/>
      <c r="DM562"/>
      <c r="DN562"/>
      <c r="DO562"/>
      <c r="DP562"/>
      <c r="DQ562"/>
      <c r="DR562"/>
      <c r="DS562"/>
      <c r="DT562"/>
      <c r="DU562"/>
      <c r="DV562"/>
      <c r="DW562"/>
      <c r="DX562"/>
      <c r="DY562"/>
      <c r="DZ562"/>
      <c r="EA562"/>
      <c r="EB562"/>
      <c r="EC562"/>
      <c r="ED562"/>
      <c r="EE562"/>
      <c r="EF562"/>
      <c r="EG562"/>
      <c r="EH562"/>
      <c r="EI562"/>
      <c r="EJ562"/>
      <c r="EK562"/>
      <c r="EL562"/>
      <c r="EM562"/>
      <c r="EN562"/>
      <c r="EO562"/>
      <c r="EP562"/>
      <c r="EQ562"/>
      <c r="ER562"/>
      <c r="ES562"/>
      <c r="ET562"/>
      <c r="EU562"/>
      <c r="EV562"/>
      <c r="EW562"/>
      <c r="EX562"/>
      <c r="EY562"/>
      <c r="EZ562"/>
      <c r="FA562"/>
      <c r="FB562"/>
      <c r="FC562"/>
      <c r="FD562"/>
      <c r="FE562"/>
      <c r="FF562"/>
      <c r="FG562"/>
      <c r="FH562"/>
      <c r="FI562"/>
      <c r="FJ562"/>
      <c r="FK562"/>
      <c r="FL562"/>
      <c r="FM562"/>
      <c r="FN562"/>
      <c r="FO562"/>
      <c r="FP562"/>
      <c r="FQ562"/>
      <c r="FR562"/>
      <c r="FS562"/>
      <c r="FT562"/>
      <c r="FU562"/>
      <c r="FV562"/>
      <c r="FW562"/>
      <c r="FX562"/>
      <c r="FY562"/>
      <c r="FZ562"/>
      <c r="GA562"/>
      <c r="GB562"/>
      <c r="GC562"/>
      <c r="GD562"/>
      <c r="GE562"/>
      <c r="GF562"/>
      <c r="GG562"/>
      <c r="GH562"/>
      <c r="GI562"/>
      <c r="GJ562"/>
      <c r="GK562"/>
      <c r="GL562"/>
      <c r="GM562"/>
      <c r="GN562"/>
      <c r="GO562"/>
      <c r="GP562"/>
      <c r="GQ562"/>
      <c r="GR562"/>
      <c r="GS562"/>
      <c r="GT562"/>
      <c r="GU562"/>
      <c r="GV562"/>
      <c r="GW562"/>
      <c r="GX562"/>
      <c r="GY562"/>
      <c r="GZ562"/>
      <c r="HA562"/>
      <c r="HB562"/>
      <c r="HC562"/>
      <c r="HD562"/>
      <c r="HE562"/>
      <c r="HF562"/>
      <c r="HG562"/>
      <c r="HH562"/>
      <c r="HI562"/>
      <c r="HJ562"/>
      <c r="HK562"/>
      <c r="HL562"/>
      <c r="HM562"/>
      <c r="HN562"/>
      <c r="HO562"/>
      <c r="HP562"/>
      <c r="HQ562"/>
      <c r="HR562"/>
      <c r="HS562"/>
      <c r="HT562"/>
      <c r="HU562"/>
      <c r="HV562"/>
      <c r="HW562"/>
      <c r="HX562"/>
      <c r="HY562"/>
      <c r="HZ562"/>
      <c r="IA562"/>
      <c r="IB562"/>
      <c r="IC562"/>
      <c r="ID562"/>
      <c r="IE562"/>
      <c r="IF562"/>
      <c r="IG562"/>
      <c r="IH562"/>
      <c r="II562"/>
      <c r="IJ562"/>
      <c r="IK562"/>
      <c r="IL562"/>
      <c r="IM562"/>
      <c r="IN562"/>
      <c r="IO562"/>
    </row>
    <row r="563" spans="1:57" ht="27" customHeight="1">
      <c r="A563" s="4" t="s">
        <v>1148</v>
      </c>
      <c r="B563" s="20" t="s">
        <v>1149</v>
      </c>
      <c r="C563" s="20"/>
      <c r="D563" s="40">
        <v>780.7</v>
      </c>
      <c r="E563" s="47">
        <v>843.1500000000001</v>
      </c>
      <c r="F563" s="19">
        <v>0.07999231458947098</v>
      </c>
      <c r="G563" s="5" t="s">
        <v>286</v>
      </c>
      <c r="H563" s="5">
        <v>1</v>
      </c>
      <c r="I563" s="5" t="s">
        <v>54</v>
      </c>
      <c r="J563" s="5">
        <v>5902052113927</v>
      </c>
      <c r="K563" s="5">
        <v>38</v>
      </c>
      <c r="L563" s="5">
        <v>100</v>
      </c>
      <c r="M563" s="5">
        <v>30</v>
      </c>
      <c r="N563" s="5">
        <v>25</v>
      </c>
      <c r="O563" s="5">
        <f t="shared" si="76"/>
        <v>75000</v>
      </c>
      <c r="Q563" s="15"/>
      <c r="R563" s="4" t="s">
        <v>1125</v>
      </c>
      <c r="S563" s="5" t="s">
        <v>1126</v>
      </c>
      <c r="T563" s="5" t="s">
        <v>721</v>
      </c>
      <c r="U563"/>
      <c r="V563"/>
      <c r="W563"/>
      <c r="X563"/>
      <c r="Y563"/>
      <c r="Z563"/>
      <c r="AA563"/>
      <c r="AB563"/>
      <c r="AC563"/>
      <c r="AD563"/>
      <c r="AE563"/>
      <c r="AF563"/>
      <c r="AG563"/>
      <c r="AH563"/>
      <c r="AI563"/>
      <c r="AJ563"/>
      <c r="AK563"/>
      <c r="AL563"/>
      <c r="AM563"/>
      <c r="AN563"/>
      <c r="AO563"/>
      <c r="AP563"/>
      <c r="AQ563"/>
      <c r="AR563"/>
      <c r="AS563"/>
      <c r="AT563"/>
      <c r="AU563"/>
      <c r="AV563"/>
      <c r="AW563"/>
      <c r="AX563"/>
      <c r="AY563"/>
      <c r="AZ563"/>
      <c r="BA563"/>
      <c r="BB563"/>
      <c r="BC563"/>
      <c r="BD563"/>
      <c r="BE563"/>
    </row>
    <row r="564" spans="1:57" ht="27" customHeight="1">
      <c r="A564" s="4" t="s">
        <v>1150</v>
      </c>
      <c r="B564" s="20" t="s">
        <v>1151</v>
      </c>
      <c r="C564" s="20"/>
      <c r="D564" s="40">
        <v>861.25</v>
      </c>
      <c r="E564" s="47">
        <v>930.1500000000001</v>
      </c>
      <c r="F564" s="19">
        <v>0.08000000000000007</v>
      </c>
      <c r="G564" s="5" t="s">
        <v>286</v>
      </c>
      <c r="H564" s="5">
        <v>1</v>
      </c>
      <c r="I564" s="5" t="s">
        <v>54</v>
      </c>
      <c r="J564" s="5">
        <v>5902052113934</v>
      </c>
      <c r="K564" s="5">
        <v>40</v>
      </c>
      <c r="L564" s="5">
        <v>100</v>
      </c>
      <c r="M564" s="5">
        <v>30</v>
      </c>
      <c r="N564" s="5">
        <v>25</v>
      </c>
      <c r="O564" s="5">
        <f t="shared" si="76"/>
        <v>75000</v>
      </c>
      <c r="Q564" s="15"/>
      <c r="R564" s="4" t="s">
        <v>1125</v>
      </c>
      <c r="S564" s="5" t="s">
        <v>1126</v>
      </c>
      <c r="T564" s="5" t="s">
        <v>721</v>
      </c>
      <c r="U564"/>
      <c r="V564"/>
      <c r="W564"/>
      <c r="X564"/>
      <c r="Y564"/>
      <c r="Z564"/>
      <c r="AA564"/>
      <c r="AB564"/>
      <c r="AC564"/>
      <c r="AD564"/>
      <c r="AE564"/>
      <c r="AF564"/>
      <c r="AG564"/>
      <c r="AH564"/>
      <c r="AI564"/>
      <c r="AJ564"/>
      <c r="AK564"/>
      <c r="AL564"/>
      <c r="AM564"/>
      <c r="AN564"/>
      <c r="AO564"/>
      <c r="AP564"/>
      <c r="AQ564"/>
      <c r="AR564"/>
      <c r="AS564"/>
      <c r="AT564"/>
      <c r="AU564"/>
      <c r="AV564"/>
      <c r="AW564"/>
      <c r="AX564"/>
      <c r="AY564"/>
      <c r="AZ564"/>
      <c r="BA564"/>
      <c r="BB564"/>
      <c r="BC564"/>
      <c r="BD564"/>
      <c r="BE564"/>
    </row>
    <row r="565" spans="1:57" ht="27" customHeight="1">
      <c r="A565" s="4" t="s">
        <v>1152</v>
      </c>
      <c r="B565" s="20" t="s">
        <v>1153</v>
      </c>
      <c r="C565" s="20"/>
      <c r="D565" s="40">
        <v>1066.35</v>
      </c>
      <c r="E565" s="47">
        <v>1151.65</v>
      </c>
      <c r="F565" s="19">
        <v>0.0799924977727764</v>
      </c>
      <c r="G565" s="5" t="s">
        <v>286</v>
      </c>
      <c r="H565" s="5">
        <v>1</v>
      </c>
      <c r="I565" s="5" t="s">
        <v>54</v>
      </c>
      <c r="J565" s="5">
        <v>5902052113941</v>
      </c>
      <c r="K565" s="5">
        <v>44</v>
      </c>
      <c r="L565" s="5">
        <v>100</v>
      </c>
      <c r="M565" s="5">
        <v>30</v>
      </c>
      <c r="N565" s="5">
        <v>25</v>
      </c>
      <c r="O565" s="5">
        <f t="shared" si="76"/>
        <v>75000</v>
      </c>
      <c r="Q565" s="15"/>
      <c r="R565" s="4" t="s">
        <v>1125</v>
      </c>
      <c r="S565" s="5" t="s">
        <v>1126</v>
      </c>
      <c r="T565" s="5" t="s">
        <v>721</v>
      </c>
      <c r="U565"/>
      <c r="V565"/>
      <c r="W565"/>
      <c r="X565"/>
      <c r="Y565"/>
      <c r="Z565"/>
      <c r="AA565"/>
      <c r="AB565"/>
      <c r="AC565"/>
      <c r="AD565"/>
      <c r="AE565"/>
      <c r="AF565"/>
      <c r="AG565"/>
      <c r="AH565"/>
      <c r="AI565"/>
      <c r="AJ565"/>
      <c r="AK565"/>
      <c r="AL565"/>
      <c r="AM565"/>
      <c r="AN565"/>
      <c r="AO565"/>
      <c r="AP565"/>
      <c r="AQ565"/>
      <c r="AR565"/>
      <c r="AS565"/>
      <c r="AT565"/>
      <c r="AU565"/>
      <c r="AV565"/>
      <c r="AW565"/>
      <c r="AX565"/>
      <c r="AY565"/>
      <c r="AZ565"/>
      <c r="BA565"/>
      <c r="BB565"/>
      <c r="BC565"/>
      <c r="BD565"/>
      <c r="BE565"/>
    </row>
    <row r="566" spans="1:57" ht="27" customHeight="1">
      <c r="A566" s="4" t="s">
        <v>1154</v>
      </c>
      <c r="B566" s="20" t="s">
        <v>1155</v>
      </c>
      <c r="C566" s="20"/>
      <c r="D566" s="40">
        <v>1138.95</v>
      </c>
      <c r="E566" s="47">
        <v>1230.0500000000002</v>
      </c>
      <c r="F566" s="19">
        <v>0.07998595197330882</v>
      </c>
      <c r="G566" s="5" t="s">
        <v>286</v>
      </c>
      <c r="H566" s="5">
        <v>1</v>
      </c>
      <c r="I566" s="5" t="s">
        <v>54</v>
      </c>
      <c r="J566" s="5">
        <v>5902052113958</v>
      </c>
      <c r="K566" s="5">
        <v>50</v>
      </c>
      <c r="L566" s="5">
        <v>100</v>
      </c>
      <c r="M566" s="5">
        <v>30</v>
      </c>
      <c r="N566" s="5">
        <v>25</v>
      </c>
      <c r="O566" s="5">
        <f t="shared" si="76"/>
        <v>75000</v>
      </c>
      <c r="Q566" s="15"/>
      <c r="R566" s="4" t="s">
        <v>1125</v>
      </c>
      <c r="S566" s="5" t="s">
        <v>1126</v>
      </c>
      <c r="T566" s="5" t="s">
        <v>721</v>
      </c>
      <c r="U566"/>
      <c r="V566"/>
      <c r="W566"/>
      <c r="X566"/>
      <c r="Y566"/>
      <c r="Z566"/>
      <c r="AA566"/>
      <c r="AB566"/>
      <c r="AC566"/>
      <c r="AD566"/>
      <c r="AE566"/>
      <c r="AF566"/>
      <c r="AG566"/>
      <c r="AH566"/>
      <c r="AI566"/>
      <c r="AJ566"/>
      <c r="AK566"/>
      <c r="AL566"/>
      <c r="AM566"/>
      <c r="AN566"/>
      <c r="AO566"/>
      <c r="AP566"/>
      <c r="AQ566"/>
      <c r="AR566"/>
      <c r="AS566"/>
      <c r="AT566"/>
      <c r="AU566"/>
      <c r="AV566"/>
      <c r="AW566"/>
      <c r="AX566"/>
      <c r="AY566"/>
      <c r="AZ566"/>
      <c r="BA566"/>
      <c r="BB566"/>
      <c r="BC566"/>
      <c r="BD566"/>
      <c r="BE566"/>
    </row>
    <row r="567" spans="1:57" s="18" customFormat="1" ht="27" customHeight="1">
      <c r="A567" s="16"/>
      <c r="B567" s="16"/>
      <c r="C567" s="16"/>
      <c r="D567" s="17"/>
      <c r="E567" s="17"/>
      <c r="F567" s="17"/>
      <c r="G567" s="16"/>
      <c r="H567" s="16"/>
      <c r="I567" s="16"/>
      <c r="J567" s="16"/>
      <c r="K567" s="16"/>
      <c r="L567" s="16"/>
      <c r="M567" s="16"/>
      <c r="N567" s="16"/>
      <c r="O567" s="16"/>
      <c r="P567" s="16"/>
      <c r="Q567" s="16"/>
      <c r="R567" s="16"/>
      <c r="S567" s="16"/>
      <c r="T567" s="16"/>
      <c r="U567"/>
      <c r="V567"/>
      <c r="W567"/>
      <c r="X567"/>
      <c r="Y567"/>
      <c r="Z567"/>
      <c r="AA567"/>
      <c r="AB567"/>
      <c r="AC567"/>
      <c r="AD567"/>
      <c r="AE567"/>
      <c r="AF567"/>
      <c r="AG567"/>
      <c r="AH567"/>
      <c r="AI567"/>
      <c r="AJ567"/>
      <c r="AK567"/>
      <c r="AL567"/>
      <c r="AM567"/>
      <c r="AN567"/>
      <c r="AO567"/>
      <c r="AP567"/>
      <c r="AQ567"/>
      <c r="AR567"/>
      <c r="AS567"/>
      <c r="AT567"/>
      <c r="AU567"/>
      <c r="AV567"/>
      <c r="AW567"/>
      <c r="AX567"/>
      <c r="AY567"/>
      <c r="AZ567"/>
      <c r="BA567"/>
      <c r="BB567"/>
      <c r="BC567"/>
      <c r="BD567"/>
      <c r="BE567"/>
    </row>
    <row r="568" spans="1:249" ht="27" customHeight="1">
      <c r="A568" s="37">
        <v>609112</v>
      </c>
      <c r="B568" s="20" t="s">
        <v>1156</v>
      </c>
      <c r="C568" s="37" t="s">
        <v>1124</v>
      </c>
      <c r="D568" s="40">
        <v>456.85</v>
      </c>
      <c r="E568" s="47">
        <v>484.25</v>
      </c>
      <c r="F568" s="19">
        <v>0.05997592207507929</v>
      </c>
      <c r="G568" s="20" t="s">
        <v>286</v>
      </c>
      <c r="H568" s="20">
        <v>1</v>
      </c>
      <c r="I568" s="5" t="s">
        <v>54</v>
      </c>
      <c r="J568" s="5">
        <v>5902052117697</v>
      </c>
      <c r="K568" s="39">
        <v>19</v>
      </c>
      <c r="L568" s="39">
        <v>57</v>
      </c>
      <c r="M568" s="39">
        <v>38</v>
      </c>
      <c r="N568" s="39">
        <v>19</v>
      </c>
      <c r="O568" s="5">
        <f aca="true" t="shared" si="77" ref="O568:O569">L568*M568*N568</f>
        <v>41154</v>
      </c>
      <c r="P568" s="36"/>
      <c r="Q568" s="36"/>
      <c r="R568" s="4" t="s">
        <v>719</v>
      </c>
      <c r="S568" s="23" t="s">
        <v>720</v>
      </c>
      <c r="T568" s="5" t="s">
        <v>721</v>
      </c>
      <c r="U568"/>
      <c r="V568"/>
      <c r="W568"/>
      <c r="X568"/>
      <c r="Y568"/>
      <c r="Z568"/>
      <c r="AA568"/>
      <c r="AB568"/>
      <c r="AC568"/>
      <c r="AD568"/>
      <c r="AE568"/>
      <c r="AF568"/>
      <c r="AG568"/>
      <c r="AH568"/>
      <c r="AI568"/>
      <c r="AJ568"/>
      <c r="AK568"/>
      <c r="AL568"/>
      <c r="AM568"/>
      <c r="AN568"/>
      <c r="AO568"/>
      <c r="AP568"/>
      <c r="AQ568"/>
      <c r="AR568"/>
      <c r="AS568"/>
      <c r="AT568"/>
      <c r="AU568"/>
      <c r="AV568"/>
      <c r="AW568"/>
      <c r="AX568"/>
      <c r="AY568"/>
      <c r="AZ568"/>
      <c r="BA568"/>
      <c r="BB568"/>
      <c r="BC568"/>
      <c r="BD568"/>
      <c r="BE568"/>
      <c r="BF568"/>
      <c r="BG568"/>
      <c r="BH568"/>
      <c r="BI568"/>
      <c r="BJ568"/>
      <c r="BK568"/>
      <c r="BL568"/>
      <c r="BM568"/>
      <c r="BN568"/>
      <c r="BO568"/>
      <c r="BP568"/>
      <c r="BQ568"/>
      <c r="BR568"/>
      <c r="BS568"/>
      <c r="BT568"/>
      <c r="BU568"/>
      <c r="BV568"/>
      <c r="BW568"/>
      <c r="BX568"/>
      <c r="BY568"/>
      <c r="BZ568"/>
      <c r="CA568"/>
      <c r="CB568"/>
      <c r="CC568"/>
      <c r="CD568"/>
      <c r="CE568"/>
      <c r="CF568"/>
      <c r="CG568"/>
      <c r="CH568"/>
      <c r="CI568"/>
      <c r="CJ568"/>
      <c r="CK568"/>
      <c r="CL568"/>
      <c r="CM568"/>
      <c r="CN568"/>
      <c r="CO568"/>
      <c r="CP568"/>
      <c r="CQ568"/>
      <c r="CR568"/>
      <c r="CS568"/>
      <c r="CT568"/>
      <c r="CU568"/>
      <c r="CV568"/>
      <c r="CW568"/>
      <c r="CX568"/>
      <c r="CY568"/>
      <c r="CZ568"/>
      <c r="DA568"/>
      <c r="DB568"/>
      <c r="DC568"/>
      <c r="DD568"/>
      <c r="DE568"/>
      <c r="DF568"/>
      <c r="DG568"/>
      <c r="DH568"/>
      <c r="DI568"/>
      <c r="DJ568"/>
      <c r="DK568"/>
      <c r="DL568"/>
      <c r="DM568"/>
      <c r="DN568"/>
      <c r="DO568"/>
      <c r="DP568"/>
      <c r="DQ568"/>
      <c r="DR568"/>
      <c r="DS568"/>
      <c r="DT568"/>
      <c r="DU568"/>
      <c r="DV568"/>
      <c r="DW568"/>
      <c r="DX568"/>
      <c r="DY568"/>
      <c r="DZ568"/>
      <c r="EA568"/>
      <c r="EB568"/>
      <c r="EC568"/>
      <c r="ED568"/>
      <c r="EE568"/>
      <c r="EF568"/>
      <c r="EG568"/>
      <c r="EH568"/>
      <c r="EI568"/>
      <c r="EJ568"/>
      <c r="EK568"/>
      <c r="EL568"/>
      <c r="EM568"/>
      <c r="EN568"/>
      <c r="EO568"/>
      <c r="EP568"/>
      <c r="EQ568"/>
      <c r="ER568"/>
      <c r="ES568"/>
      <c r="ET568"/>
      <c r="EU568"/>
      <c r="EV568"/>
      <c r="EW568"/>
      <c r="EX568"/>
      <c r="EY568"/>
      <c r="EZ568"/>
      <c r="FA568"/>
      <c r="FB568"/>
      <c r="FC568"/>
      <c r="FD568"/>
      <c r="FE568"/>
      <c r="FF568"/>
      <c r="FG568"/>
      <c r="FH568"/>
      <c r="FI568"/>
      <c r="FJ568"/>
      <c r="FK568"/>
      <c r="FL568"/>
      <c r="FM568"/>
      <c r="FN568"/>
      <c r="FO568"/>
      <c r="FP568"/>
      <c r="FQ568"/>
      <c r="FR568"/>
      <c r="FS568"/>
      <c r="FT568"/>
      <c r="FU568"/>
      <c r="FV568"/>
      <c r="FW568"/>
      <c r="FX568"/>
      <c r="FY568"/>
      <c r="FZ568"/>
      <c r="GA568"/>
      <c r="GB568"/>
      <c r="GC568"/>
      <c r="GD568"/>
      <c r="GE568"/>
      <c r="GF568"/>
      <c r="GG568"/>
      <c r="GH568"/>
      <c r="GI568"/>
      <c r="GJ568"/>
      <c r="GK568"/>
      <c r="GL568"/>
      <c r="GM568"/>
      <c r="GN568"/>
      <c r="GO568"/>
      <c r="GP568"/>
      <c r="GQ568"/>
      <c r="GR568"/>
      <c r="GS568"/>
      <c r="GT568"/>
      <c r="GU568"/>
      <c r="GV568"/>
      <c r="GW568"/>
      <c r="GX568"/>
      <c r="GY568"/>
      <c r="GZ568"/>
      <c r="HA568"/>
      <c r="HB568"/>
      <c r="HC568"/>
      <c r="HD568"/>
      <c r="HE568"/>
      <c r="HF568"/>
      <c r="HG568"/>
      <c r="HH568"/>
      <c r="HI568"/>
      <c r="HJ568"/>
      <c r="HK568"/>
      <c r="HL568"/>
      <c r="HM568"/>
      <c r="HN568"/>
      <c r="HO568"/>
      <c r="HP568"/>
      <c r="HQ568"/>
      <c r="HR568"/>
      <c r="HS568"/>
      <c r="HT568"/>
      <c r="HU568"/>
      <c r="HV568"/>
      <c r="HW568"/>
      <c r="HX568"/>
      <c r="HY568"/>
      <c r="HZ568"/>
      <c r="IA568"/>
      <c r="IB568"/>
      <c r="IC568"/>
      <c r="ID568"/>
      <c r="IE568"/>
      <c r="IF568"/>
      <c r="IG568"/>
      <c r="IH568"/>
      <c r="II568"/>
      <c r="IJ568"/>
      <c r="IK568"/>
      <c r="IL568"/>
      <c r="IM568"/>
      <c r="IN568"/>
      <c r="IO568"/>
    </row>
    <row r="569" spans="1:249" ht="27" customHeight="1">
      <c r="A569" s="37">
        <v>609113</v>
      </c>
      <c r="B569" s="20" t="s">
        <v>1157</v>
      </c>
      <c r="C569" s="37" t="s">
        <v>1124</v>
      </c>
      <c r="D569" s="40">
        <v>568.15</v>
      </c>
      <c r="E569" s="47">
        <v>602.25</v>
      </c>
      <c r="F569" s="19">
        <v>0.06001936108422079</v>
      </c>
      <c r="G569" s="20" t="s">
        <v>286</v>
      </c>
      <c r="H569" s="20">
        <v>1</v>
      </c>
      <c r="I569" s="5" t="s">
        <v>54</v>
      </c>
      <c r="J569" s="5">
        <v>5902052117703</v>
      </c>
      <c r="K569" s="39">
        <v>23</v>
      </c>
      <c r="L569" s="39">
        <v>81</v>
      </c>
      <c r="M569" s="39">
        <v>38</v>
      </c>
      <c r="N569" s="39">
        <v>19</v>
      </c>
      <c r="O569" s="5">
        <f t="shared" si="77"/>
        <v>58482</v>
      </c>
      <c r="P569" s="36"/>
      <c r="Q569" s="36"/>
      <c r="R569" s="4" t="s">
        <v>719</v>
      </c>
      <c r="S569" s="23" t="s">
        <v>720</v>
      </c>
      <c r="T569" s="5" t="s">
        <v>721</v>
      </c>
      <c r="U569"/>
      <c r="V569"/>
      <c r="W569"/>
      <c r="X569"/>
      <c r="Y569"/>
      <c r="Z569"/>
      <c r="AA569"/>
      <c r="AB569"/>
      <c r="AC569"/>
      <c r="AD569"/>
      <c r="AE569"/>
      <c r="AF569"/>
      <c r="AG569"/>
      <c r="AH569"/>
      <c r="AI569"/>
      <c r="AJ569"/>
      <c r="AK569"/>
      <c r="AL569"/>
      <c r="AM569"/>
      <c r="AN569"/>
      <c r="AO569"/>
      <c r="AP569"/>
      <c r="AQ569"/>
      <c r="AR569"/>
      <c r="AS569"/>
      <c r="AT569"/>
      <c r="AU569"/>
      <c r="AV569"/>
      <c r="AW569"/>
      <c r="AX569"/>
      <c r="AY569"/>
      <c r="AZ569"/>
      <c r="BA569"/>
      <c r="BB569"/>
      <c r="BC569"/>
      <c r="BD569"/>
      <c r="BE569"/>
      <c r="BF569"/>
      <c r="BG569"/>
      <c r="BH569"/>
      <c r="BI569"/>
      <c r="BJ569"/>
      <c r="BK569"/>
      <c r="BL569"/>
      <c r="BM569"/>
      <c r="BN569"/>
      <c r="BO569"/>
      <c r="BP569"/>
      <c r="BQ569"/>
      <c r="BR569"/>
      <c r="BS569"/>
      <c r="BT569"/>
      <c r="BU569"/>
      <c r="BV569"/>
      <c r="BW569"/>
      <c r="BX569"/>
      <c r="BY569"/>
      <c r="BZ569"/>
      <c r="CA569"/>
      <c r="CB569"/>
      <c r="CC569"/>
      <c r="CD569"/>
      <c r="CE569"/>
      <c r="CF569"/>
      <c r="CG569"/>
      <c r="CH569"/>
      <c r="CI569"/>
      <c r="CJ569"/>
      <c r="CK569"/>
      <c r="CL569"/>
      <c r="CM569"/>
      <c r="CN569"/>
      <c r="CO569"/>
      <c r="CP569"/>
      <c r="CQ569"/>
      <c r="CR569"/>
      <c r="CS569"/>
      <c r="CT569"/>
      <c r="CU569"/>
      <c r="CV569"/>
      <c r="CW569"/>
      <c r="CX569"/>
      <c r="CY569"/>
      <c r="CZ569"/>
      <c r="DA569"/>
      <c r="DB569"/>
      <c r="DC569"/>
      <c r="DD569"/>
      <c r="DE569"/>
      <c r="DF569"/>
      <c r="DG569"/>
      <c r="DH569"/>
      <c r="DI569"/>
      <c r="DJ569"/>
      <c r="DK569"/>
      <c r="DL569"/>
      <c r="DM569"/>
      <c r="DN569"/>
      <c r="DO569"/>
      <c r="DP569"/>
      <c r="DQ569"/>
      <c r="DR569"/>
      <c r="DS569"/>
      <c r="DT569"/>
      <c r="DU569"/>
      <c r="DV569"/>
      <c r="DW569"/>
      <c r="DX569"/>
      <c r="DY569"/>
      <c r="DZ569"/>
      <c r="EA569"/>
      <c r="EB569"/>
      <c r="EC569"/>
      <c r="ED569"/>
      <c r="EE569"/>
      <c r="EF569"/>
      <c r="EG569"/>
      <c r="EH569"/>
      <c r="EI569"/>
      <c r="EJ569"/>
      <c r="EK569"/>
      <c r="EL569"/>
      <c r="EM569"/>
      <c r="EN569"/>
      <c r="EO569"/>
      <c r="EP569"/>
      <c r="EQ569"/>
      <c r="ER569"/>
      <c r="ES569"/>
      <c r="ET569"/>
      <c r="EU569"/>
      <c r="EV569"/>
      <c r="EW569"/>
      <c r="EX569"/>
      <c r="EY569"/>
      <c r="EZ569"/>
      <c r="FA569"/>
      <c r="FB569"/>
      <c r="FC569"/>
      <c r="FD569"/>
      <c r="FE569"/>
      <c r="FF569"/>
      <c r="FG569"/>
      <c r="FH569"/>
      <c r="FI569"/>
      <c r="FJ569"/>
      <c r="FK569"/>
      <c r="FL569"/>
      <c r="FM569"/>
      <c r="FN569"/>
      <c r="FO569"/>
      <c r="FP569"/>
      <c r="FQ569"/>
      <c r="FR569"/>
      <c r="FS569"/>
      <c r="FT569"/>
      <c r="FU569"/>
      <c r="FV569"/>
      <c r="FW569"/>
      <c r="FX569"/>
      <c r="FY569"/>
      <c r="FZ569"/>
      <c r="GA569"/>
      <c r="GB569"/>
      <c r="GC569"/>
      <c r="GD569"/>
      <c r="GE569"/>
      <c r="GF569"/>
      <c r="GG569"/>
      <c r="GH569"/>
      <c r="GI569"/>
      <c r="GJ569"/>
      <c r="GK569"/>
      <c r="GL569"/>
      <c r="GM569"/>
      <c r="GN569"/>
      <c r="GO569"/>
      <c r="GP569"/>
      <c r="GQ569"/>
      <c r="GR569"/>
      <c r="GS569"/>
      <c r="GT569"/>
      <c r="GU569"/>
      <c r="GV569"/>
      <c r="GW569"/>
      <c r="GX569"/>
      <c r="GY569"/>
      <c r="GZ569"/>
      <c r="HA569"/>
      <c r="HB569"/>
      <c r="HC569"/>
      <c r="HD569"/>
      <c r="HE569"/>
      <c r="HF569"/>
      <c r="HG569"/>
      <c r="HH569"/>
      <c r="HI569"/>
      <c r="HJ569"/>
      <c r="HK569"/>
      <c r="HL569"/>
      <c r="HM569"/>
      <c r="HN569"/>
      <c r="HO569"/>
      <c r="HP569"/>
      <c r="HQ569"/>
      <c r="HR569"/>
      <c r="HS569"/>
      <c r="HT569"/>
      <c r="HU569"/>
      <c r="HV569"/>
      <c r="HW569"/>
      <c r="HX569"/>
      <c r="HY569"/>
      <c r="HZ569"/>
      <c r="IA569"/>
      <c r="IB569"/>
      <c r="IC569"/>
      <c r="ID569"/>
      <c r="IE569"/>
      <c r="IF569"/>
      <c r="IG569"/>
      <c r="IH569"/>
      <c r="II569"/>
      <c r="IJ569"/>
      <c r="IK569"/>
      <c r="IL569"/>
      <c r="IM569"/>
      <c r="IN569"/>
      <c r="IO569"/>
    </row>
    <row r="570" spans="1:57" s="18" customFormat="1" ht="27" customHeight="1">
      <c r="A570" s="16"/>
      <c r="B570" s="16"/>
      <c r="C570" s="16"/>
      <c r="D570" s="17"/>
      <c r="E570" s="17"/>
      <c r="F570" s="17"/>
      <c r="G570" s="16"/>
      <c r="H570" s="16"/>
      <c r="I570" s="16"/>
      <c r="J570" s="16"/>
      <c r="K570" s="16"/>
      <c r="L570" s="16"/>
      <c r="M570" s="16"/>
      <c r="N570" s="16"/>
      <c r="O570" s="16"/>
      <c r="P570" s="16"/>
      <c r="Q570" s="16"/>
      <c r="R570" s="16"/>
      <c r="S570" s="16"/>
      <c r="T570" s="16"/>
      <c r="U570"/>
      <c r="V570"/>
      <c r="W570"/>
      <c r="X570"/>
      <c r="Y570"/>
      <c r="Z570"/>
      <c r="AA570"/>
      <c r="AB570"/>
      <c r="AC570"/>
      <c r="AD570"/>
      <c r="AE570"/>
      <c r="AF570"/>
      <c r="AG570"/>
      <c r="AH570"/>
      <c r="AI570"/>
      <c r="AJ570"/>
      <c r="AK570"/>
      <c r="AL570"/>
      <c r="AM570"/>
      <c r="AN570"/>
      <c r="AO570"/>
      <c r="AP570"/>
      <c r="AQ570"/>
      <c r="AR570"/>
      <c r="AS570"/>
      <c r="AT570"/>
      <c r="AU570"/>
      <c r="AV570"/>
      <c r="AW570"/>
      <c r="AX570"/>
      <c r="AY570"/>
      <c r="AZ570"/>
      <c r="BA570"/>
      <c r="BB570"/>
      <c r="BC570"/>
      <c r="BD570"/>
      <c r="BE570"/>
    </row>
    <row r="571" spans="1:249" ht="27" customHeight="1">
      <c r="A571" s="34" t="s">
        <v>1158</v>
      </c>
      <c r="B571" s="20" t="s">
        <v>1159</v>
      </c>
      <c r="C571" s="37" t="s">
        <v>1124</v>
      </c>
      <c r="D571" s="40">
        <v>800.95</v>
      </c>
      <c r="E571" s="47">
        <v>865.05</v>
      </c>
      <c r="F571" s="19">
        <v>0.0800299644172544</v>
      </c>
      <c r="G571" s="20" t="s">
        <v>286</v>
      </c>
      <c r="H571" s="20">
        <v>1</v>
      </c>
      <c r="I571" s="5" t="s">
        <v>54</v>
      </c>
      <c r="J571" s="5">
        <v>5902052117710</v>
      </c>
      <c r="K571" s="39">
        <v>48</v>
      </c>
      <c r="L571" s="39">
        <v>130</v>
      </c>
      <c r="M571" s="39">
        <v>60</v>
      </c>
      <c r="N571" s="39">
        <v>20</v>
      </c>
      <c r="O571" s="5">
        <f aca="true" t="shared" si="78" ref="O571:O581">L571*M571*N571</f>
        <v>156000</v>
      </c>
      <c r="P571" s="36"/>
      <c r="Q571" s="36"/>
      <c r="R571" s="4" t="s">
        <v>719</v>
      </c>
      <c r="S571" s="23" t="s">
        <v>720</v>
      </c>
      <c r="T571" s="5" t="s">
        <v>721</v>
      </c>
      <c r="U571"/>
      <c r="V571"/>
      <c r="W571"/>
      <c r="X571"/>
      <c r="Y571"/>
      <c r="Z571"/>
      <c r="AA571"/>
      <c r="AB571"/>
      <c r="AC571"/>
      <c r="AD571"/>
      <c r="AE571"/>
      <c r="AF571"/>
      <c r="AG571"/>
      <c r="AH571"/>
      <c r="AI571"/>
      <c r="AJ571"/>
      <c r="AK571"/>
      <c r="AL571"/>
      <c r="AM571"/>
      <c r="AN571"/>
      <c r="AO571"/>
      <c r="AP571"/>
      <c r="AQ571"/>
      <c r="AR571"/>
      <c r="AS571"/>
      <c r="AT571"/>
      <c r="AU571"/>
      <c r="AV571"/>
      <c r="AW571"/>
      <c r="AX571"/>
      <c r="AY571"/>
      <c r="AZ571"/>
      <c r="BA571"/>
      <c r="BB571"/>
      <c r="BC571"/>
      <c r="BD571"/>
      <c r="BE571"/>
      <c r="BF571"/>
      <c r="BG571"/>
      <c r="BH571"/>
      <c r="BI571"/>
      <c r="BJ571"/>
      <c r="BK571"/>
      <c r="BL571"/>
      <c r="BM571"/>
      <c r="BN571"/>
      <c r="BO571"/>
      <c r="BP571"/>
      <c r="BQ571"/>
      <c r="BR571"/>
      <c r="BS571"/>
      <c r="BT571"/>
      <c r="BU571"/>
      <c r="BV571"/>
      <c r="BW571"/>
      <c r="BX571"/>
      <c r="BY571"/>
      <c r="BZ571"/>
      <c r="CA571"/>
      <c r="CB571"/>
      <c r="CC571"/>
      <c r="CD571"/>
      <c r="CE571"/>
      <c r="CF571"/>
      <c r="CG571"/>
      <c r="CH571"/>
      <c r="CI571"/>
      <c r="CJ571"/>
      <c r="CK571"/>
      <c r="CL571"/>
      <c r="CM571"/>
      <c r="CN571"/>
      <c r="CO571"/>
      <c r="CP571"/>
      <c r="CQ571"/>
      <c r="CR571"/>
      <c r="CS571"/>
      <c r="CT571"/>
      <c r="CU571"/>
      <c r="CV571"/>
      <c r="CW571"/>
      <c r="CX571"/>
      <c r="CY571"/>
      <c r="CZ571"/>
      <c r="DA571"/>
      <c r="DB571"/>
      <c r="DC571"/>
      <c r="DD571"/>
      <c r="DE571"/>
      <c r="DF571"/>
      <c r="DG571"/>
      <c r="DH571"/>
      <c r="DI571"/>
      <c r="DJ571"/>
      <c r="DK571"/>
      <c r="DL571"/>
      <c r="DM571"/>
      <c r="DN571"/>
      <c r="DO571"/>
      <c r="DP571"/>
      <c r="DQ571"/>
      <c r="DR571"/>
      <c r="DS571"/>
      <c r="DT571"/>
      <c r="DU571"/>
      <c r="DV571"/>
      <c r="DW571"/>
      <c r="DX571"/>
      <c r="DY571"/>
      <c r="DZ571"/>
      <c r="EA571"/>
      <c r="EB571"/>
      <c r="EC571"/>
      <c r="ED571"/>
      <c r="EE571"/>
      <c r="EF571"/>
      <c r="EG571"/>
      <c r="EH571"/>
      <c r="EI571"/>
      <c r="EJ571"/>
      <c r="EK571"/>
      <c r="EL571"/>
      <c r="EM571"/>
      <c r="EN571"/>
      <c r="EO571"/>
      <c r="EP571"/>
      <c r="EQ571"/>
      <c r="ER571"/>
      <c r="ES571"/>
      <c r="ET571"/>
      <c r="EU571"/>
      <c r="EV571"/>
      <c r="EW571"/>
      <c r="EX571"/>
      <c r="EY571"/>
      <c r="EZ571"/>
      <c r="FA571"/>
      <c r="FB571"/>
      <c r="FC571"/>
      <c r="FD571"/>
      <c r="FE571"/>
      <c r="FF571"/>
      <c r="FG571"/>
      <c r="FH571"/>
      <c r="FI571"/>
      <c r="FJ571"/>
      <c r="FK571"/>
      <c r="FL571"/>
      <c r="FM571"/>
      <c r="FN571"/>
      <c r="FO571"/>
      <c r="FP571"/>
      <c r="FQ571"/>
      <c r="FR571"/>
      <c r="FS571"/>
      <c r="FT571"/>
      <c r="FU571"/>
      <c r="FV571"/>
      <c r="FW571"/>
      <c r="FX571"/>
      <c r="FY571"/>
      <c r="FZ571"/>
      <c r="GA571"/>
      <c r="GB571"/>
      <c r="GC571"/>
      <c r="GD571"/>
      <c r="GE571"/>
      <c r="GF571"/>
      <c r="GG571"/>
      <c r="GH571"/>
      <c r="GI571"/>
      <c r="GJ571"/>
      <c r="GK571"/>
      <c r="GL571"/>
      <c r="GM571"/>
      <c r="GN571"/>
      <c r="GO571"/>
      <c r="GP571"/>
      <c r="GQ571"/>
      <c r="GR571"/>
      <c r="GS571"/>
      <c r="GT571"/>
      <c r="GU571"/>
      <c r="GV571"/>
      <c r="GW571"/>
      <c r="GX571"/>
      <c r="GY571"/>
      <c r="GZ571"/>
      <c r="HA571"/>
      <c r="HB571"/>
      <c r="HC571"/>
      <c r="HD571"/>
      <c r="HE571"/>
      <c r="HF571"/>
      <c r="HG571"/>
      <c r="HH571"/>
      <c r="HI571"/>
      <c r="HJ571"/>
      <c r="HK571"/>
      <c r="HL571"/>
      <c r="HM571"/>
      <c r="HN571"/>
      <c r="HO571"/>
      <c r="HP571"/>
      <c r="HQ571"/>
      <c r="HR571"/>
      <c r="HS571"/>
      <c r="HT571"/>
      <c r="HU571"/>
      <c r="HV571"/>
      <c r="HW571"/>
      <c r="HX571"/>
      <c r="HY571"/>
      <c r="HZ571"/>
      <c r="IA571"/>
      <c r="IB571"/>
      <c r="IC571"/>
      <c r="ID571"/>
      <c r="IE571"/>
      <c r="IF571"/>
      <c r="IG571"/>
      <c r="IH571"/>
      <c r="II571"/>
      <c r="IJ571"/>
      <c r="IK571"/>
      <c r="IL571"/>
      <c r="IM571"/>
      <c r="IN571"/>
      <c r="IO571"/>
    </row>
    <row r="572" spans="1:249" ht="27" customHeight="1">
      <c r="A572" s="34" t="s">
        <v>1160</v>
      </c>
      <c r="B572" s="20" t="s">
        <v>1161</v>
      </c>
      <c r="C572" s="37" t="s">
        <v>1124</v>
      </c>
      <c r="D572" s="40">
        <v>965</v>
      </c>
      <c r="E572" s="47">
        <v>1042.2</v>
      </c>
      <c r="F572" s="19">
        <v>0.08000000000000007</v>
      </c>
      <c r="G572" s="20" t="s">
        <v>286</v>
      </c>
      <c r="H572" s="20">
        <v>1</v>
      </c>
      <c r="I572" s="5" t="s">
        <v>54</v>
      </c>
      <c r="J572" s="5">
        <v>5902052117727</v>
      </c>
      <c r="K572" s="39">
        <v>70</v>
      </c>
      <c r="L572" s="39">
        <v>170</v>
      </c>
      <c r="M572" s="39">
        <v>60</v>
      </c>
      <c r="N572" s="39">
        <v>20</v>
      </c>
      <c r="O572" s="5">
        <f t="shared" si="78"/>
        <v>204000</v>
      </c>
      <c r="P572" s="36"/>
      <c r="Q572" s="36"/>
      <c r="R572" s="4" t="s">
        <v>719</v>
      </c>
      <c r="S572" s="23" t="s">
        <v>720</v>
      </c>
      <c r="T572" s="5" t="s">
        <v>721</v>
      </c>
      <c r="U572"/>
      <c r="V572"/>
      <c r="W572"/>
      <c r="X572"/>
      <c r="Y572"/>
      <c r="Z572"/>
      <c r="AA572"/>
      <c r="AB572"/>
      <c r="AC572"/>
      <c r="AD572"/>
      <c r="AE572"/>
      <c r="AF572"/>
      <c r="AG572"/>
      <c r="AH572"/>
      <c r="AI572"/>
      <c r="AJ572"/>
      <c r="AK572"/>
      <c r="AL572"/>
      <c r="AM572"/>
      <c r="AN572"/>
      <c r="AO572"/>
      <c r="AP572"/>
      <c r="AQ572"/>
      <c r="AR572"/>
      <c r="AS572"/>
      <c r="AT572"/>
      <c r="AU572"/>
      <c r="AV572"/>
      <c r="AW572"/>
      <c r="AX572"/>
      <c r="AY572"/>
      <c r="AZ572"/>
      <c r="BA572"/>
      <c r="BB572"/>
      <c r="BC572"/>
      <c r="BD572"/>
      <c r="BE572"/>
      <c r="BF572"/>
      <c r="BG572"/>
      <c r="BH572"/>
      <c r="BI572"/>
      <c r="BJ572"/>
      <c r="BK572"/>
      <c r="BL572"/>
      <c r="BM572"/>
      <c r="BN572"/>
      <c r="BO572"/>
      <c r="BP572"/>
      <c r="BQ572"/>
      <c r="BR572"/>
      <c r="BS572"/>
      <c r="BT572"/>
      <c r="BU572"/>
      <c r="BV572"/>
      <c r="BW572"/>
      <c r="BX572"/>
      <c r="BY572"/>
      <c r="BZ572"/>
      <c r="CA572"/>
      <c r="CB572"/>
      <c r="CC572"/>
      <c r="CD572"/>
      <c r="CE572"/>
      <c r="CF572"/>
      <c r="CG572"/>
      <c r="CH572"/>
      <c r="CI572"/>
      <c r="CJ572"/>
      <c r="CK572"/>
      <c r="CL572"/>
      <c r="CM572"/>
      <c r="CN572"/>
      <c r="CO572"/>
      <c r="CP572"/>
      <c r="CQ572"/>
      <c r="CR572"/>
      <c r="CS572"/>
      <c r="CT572"/>
      <c r="CU572"/>
      <c r="CV572"/>
      <c r="CW572"/>
      <c r="CX572"/>
      <c r="CY572"/>
      <c r="CZ572"/>
      <c r="DA572"/>
      <c r="DB572"/>
      <c r="DC572"/>
      <c r="DD572"/>
      <c r="DE572"/>
      <c r="DF572"/>
      <c r="DG572"/>
      <c r="DH572"/>
      <c r="DI572"/>
      <c r="DJ572"/>
      <c r="DK572"/>
      <c r="DL572"/>
      <c r="DM572"/>
      <c r="DN572"/>
      <c r="DO572"/>
      <c r="DP572"/>
      <c r="DQ572"/>
      <c r="DR572"/>
      <c r="DS572"/>
      <c r="DT572"/>
      <c r="DU572"/>
      <c r="DV572"/>
      <c r="DW572"/>
      <c r="DX572"/>
      <c r="DY572"/>
      <c r="DZ572"/>
      <c r="EA572"/>
      <c r="EB572"/>
      <c r="EC572"/>
      <c r="ED572"/>
      <c r="EE572"/>
      <c r="EF572"/>
      <c r="EG572"/>
      <c r="EH572"/>
      <c r="EI572"/>
      <c r="EJ572"/>
      <c r="EK572"/>
      <c r="EL572"/>
      <c r="EM572"/>
      <c r="EN572"/>
      <c r="EO572"/>
      <c r="EP572"/>
      <c r="EQ572"/>
      <c r="ER572"/>
      <c r="ES572"/>
      <c r="ET572"/>
      <c r="EU572"/>
      <c r="EV572"/>
      <c r="EW572"/>
      <c r="EX572"/>
      <c r="EY572"/>
      <c r="EZ572"/>
      <c r="FA572"/>
      <c r="FB572"/>
      <c r="FC572"/>
      <c r="FD572"/>
      <c r="FE572"/>
      <c r="FF572"/>
      <c r="FG572"/>
      <c r="FH572"/>
      <c r="FI572"/>
      <c r="FJ572"/>
      <c r="FK572"/>
      <c r="FL572"/>
      <c r="FM572"/>
      <c r="FN572"/>
      <c r="FO572"/>
      <c r="FP572"/>
      <c r="FQ572"/>
      <c r="FR572"/>
      <c r="FS572"/>
      <c r="FT572"/>
      <c r="FU572"/>
      <c r="FV572"/>
      <c r="FW572"/>
      <c r="FX572"/>
      <c r="FY572"/>
      <c r="FZ572"/>
      <c r="GA572"/>
      <c r="GB572"/>
      <c r="GC572"/>
      <c r="GD572"/>
      <c r="GE572"/>
      <c r="GF572"/>
      <c r="GG572"/>
      <c r="GH572"/>
      <c r="GI572"/>
      <c r="GJ572"/>
      <c r="GK572"/>
      <c r="GL572"/>
      <c r="GM572"/>
      <c r="GN572"/>
      <c r="GO572"/>
      <c r="GP572"/>
      <c r="GQ572"/>
      <c r="GR572"/>
      <c r="GS572"/>
      <c r="GT572"/>
      <c r="GU572"/>
      <c r="GV572"/>
      <c r="GW572"/>
      <c r="GX572"/>
      <c r="GY572"/>
      <c r="GZ572"/>
      <c r="HA572"/>
      <c r="HB572"/>
      <c r="HC572"/>
      <c r="HD572"/>
      <c r="HE572"/>
      <c r="HF572"/>
      <c r="HG572"/>
      <c r="HH572"/>
      <c r="HI572"/>
      <c r="HJ572"/>
      <c r="HK572"/>
      <c r="HL572"/>
      <c r="HM572"/>
      <c r="HN572"/>
      <c r="HO572"/>
      <c r="HP572"/>
      <c r="HQ572"/>
      <c r="HR572"/>
      <c r="HS572"/>
      <c r="HT572"/>
      <c r="HU572"/>
      <c r="HV572"/>
      <c r="HW572"/>
      <c r="HX572"/>
      <c r="HY572"/>
      <c r="HZ572"/>
      <c r="IA572"/>
      <c r="IB572"/>
      <c r="IC572"/>
      <c r="ID572"/>
      <c r="IE572"/>
      <c r="IF572"/>
      <c r="IG572"/>
      <c r="IH572"/>
      <c r="II572"/>
      <c r="IJ572"/>
      <c r="IK572"/>
      <c r="IL572"/>
      <c r="IM572"/>
      <c r="IN572"/>
      <c r="IO572"/>
    </row>
    <row r="573" spans="1:57" ht="27" customHeight="1">
      <c r="A573" s="4" t="s">
        <v>1162</v>
      </c>
      <c r="B573" s="5" t="s">
        <v>1163</v>
      </c>
      <c r="C573" s="5"/>
      <c r="D573" s="40">
        <v>814.3</v>
      </c>
      <c r="E573" s="47">
        <v>879.45</v>
      </c>
      <c r="F573" s="19">
        <v>0.08000736829178456</v>
      </c>
      <c r="G573" s="5" t="s">
        <v>286</v>
      </c>
      <c r="H573" s="5">
        <v>1</v>
      </c>
      <c r="I573" s="5" t="s">
        <v>54</v>
      </c>
      <c r="J573" s="5">
        <v>5902052113965</v>
      </c>
      <c r="K573" s="5">
        <v>52</v>
      </c>
      <c r="L573" s="5">
        <v>130</v>
      </c>
      <c r="M573" s="5">
        <v>60</v>
      </c>
      <c r="N573" s="5">
        <v>20</v>
      </c>
      <c r="O573" s="5">
        <f t="shared" si="78"/>
        <v>156000</v>
      </c>
      <c r="Q573" s="15"/>
      <c r="R573" s="4" t="s">
        <v>1125</v>
      </c>
      <c r="S573" s="5" t="s">
        <v>1126</v>
      </c>
      <c r="T573" s="5" t="s">
        <v>721</v>
      </c>
      <c r="U573"/>
      <c r="V573"/>
      <c r="W573"/>
      <c r="X573"/>
      <c r="Y573"/>
      <c r="Z573"/>
      <c r="AA573"/>
      <c r="AB573"/>
      <c r="AC573"/>
      <c r="AD573"/>
      <c r="AE573"/>
      <c r="AF573"/>
      <c r="AG573"/>
      <c r="AH573"/>
      <c r="AI573"/>
      <c r="AJ573"/>
      <c r="AK573"/>
      <c r="AL573"/>
      <c r="AM573"/>
      <c r="AN573"/>
      <c r="AO573"/>
      <c r="AP573"/>
      <c r="AQ573"/>
      <c r="AR573"/>
      <c r="AS573"/>
      <c r="AT573"/>
      <c r="AU573"/>
      <c r="AV573"/>
      <c r="AW573"/>
      <c r="AX573"/>
      <c r="AY573"/>
      <c r="AZ573"/>
      <c r="BA573"/>
      <c r="BB573"/>
      <c r="BC573"/>
      <c r="BD573"/>
      <c r="BE573"/>
    </row>
    <row r="574" spans="1:57" ht="27" customHeight="1">
      <c r="A574" s="4" t="s">
        <v>1164</v>
      </c>
      <c r="B574" s="5" t="s">
        <v>1165</v>
      </c>
      <c r="C574" s="5"/>
      <c r="D574" s="40">
        <v>982.85</v>
      </c>
      <c r="E574" s="47">
        <v>1061.5</v>
      </c>
      <c r="F574" s="19">
        <v>0.08002238388360383</v>
      </c>
      <c r="G574" s="5" t="s">
        <v>286</v>
      </c>
      <c r="H574" s="5">
        <v>1</v>
      </c>
      <c r="I574" s="5" t="s">
        <v>54</v>
      </c>
      <c r="J574" s="5">
        <v>5902052113972</v>
      </c>
      <c r="K574" s="5">
        <v>75</v>
      </c>
      <c r="L574" s="5">
        <v>170</v>
      </c>
      <c r="M574" s="5">
        <v>60</v>
      </c>
      <c r="N574" s="5">
        <v>20</v>
      </c>
      <c r="O574" s="5">
        <f t="shared" si="78"/>
        <v>204000</v>
      </c>
      <c r="Q574" s="15"/>
      <c r="R574" s="4" t="s">
        <v>1125</v>
      </c>
      <c r="S574" s="5" t="s">
        <v>1126</v>
      </c>
      <c r="T574" s="5" t="s">
        <v>721</v>
      </c>
      <c r="U574"/>
      <c r="V574"/>
      <c r="W574"/>
      <c r="X574"/>
      <c r="Y574"/>
      <c r="Z574"/>
      <c r="AA574"/>
      <c r="AB574"/>
      <c r="AC574"/>
      <c r="AD574"/>
      <c r="AE574"/>
      <c r="AF574"/>
      <c r="AG574"/>
      <c r="AH574"/>
      <c r="AI574"/>
      <c r="AJ574"/>
      <c r="AK574"/>
      <c r="AL574"/>
      <c r="AM574"/>
      <c r="AN574"/>
      <c r="AO574"/>
      <c r="AP574"/>
      <c r="AQ574"/>
      <c r="AR574"/>
      <c r="AS574"/>
      <c r="AT574"/>
      <c r="AU574"/>
      <c r="AV574"/>
      <c r="AW574"/>
      <c r="AX574"/>
      <c r="AY574"/>
      <c r="AZ574"/>
      <c r="BA574"/>
      <c r="BB574"/>
      <c r="BC574"/>
      <c r="BD574"/>
      <c r="BE574"/>
    </row>
    <row r="575" spans="1:57" ht="27" customHeight="1">
      <c r="A575" s="4" t="s">
        <v>1166</v>
      </c>
      <c r="B575" s="5" t="s">
        <v>1167</v>
      </c>
      <c r="C575" s="5"/>
      <c r="D575" s="40">
        <v>828.2</v>
      </c>
      <c r="E575" s="47">
        <v>894.45</v>
      </c>
      <c r="F575" s="19">
        <v>0.07999275537309836</v>
      </c>
      <c r="G575" s="5" t="s">
        <v>286</v>
      </c>
      <c r="H575" s="5">
        <v>1</v>
      </c>
      <c r="I575" s="5" t="s">
        <v>54</v>
      </c>
      <c r="J575" s="5">
        <v>5902052113989</v>
      </c>
      <c r="K575" s="5">
        <v>58</v>
      </c>
      <c r="L575" s="5">
        <v>130</v>
      </c>
      <c r="M575" s="5">
        <v>60</v>
      </c>
      <c r="N575" s="5">
        <v>20</v>
      </c>
      <c r="O575" s="5">
        <f t="shared" si="78"/>
        <v>156000</v>
      </c>
      <c r="Q575" s="15"/>
      <c r="R575" s="4" t="s">
        <v>1125</v>
      </c>
      <c r="S575" s="5" t="s">
        <v>1126</v>
      </c>
      <c r="T575" s="5" t="s">
        <v>721</v>
      </c>
      <c r="U575"/>
      <c r="V575"/>
      <c r="W575"/>
      <c r="X575"/>
      <c r="Y575"/>
      <c r="Z575"/>
      <c r="AA575"/>
      <c r="AB575"/>
      <c r="AC575"/>
      <c r="AD575"/>
      <c r="AE575"/>
      <c r="AF575"/>
      <c r="AG575"/>
      <c r="AH575"/>
      <c r="AI575"/>
      <c r="AJ575"/>
      <c r="AK575"/>
      <c r="AL575"/>
      <c r="AM575"/>
      <c r="AN575"/>
      <c r="AO575"/>
      <c r="AP575"/>
      <c r="AQ575"/>
      <c r="AR575"/>
      <c r="AS575"/>
      <c r="AT575"/>
      <c r="AU575"/>
      <c r="AV575"/>
      <c r="AW575"/>
      <c r="AX575"/>
      <c r="AY575"/>
      <c r="AZ575"/>
      <c r="BA575"/>
      <c r="BB575"/>
      <c r="BC575"/>
      <c r="BD575"/>
      <c r="BE575"/>
    </row>
    <row r="576" spans="1:57" ht="27" customHeight="1">
      <c r="A576" s="4" t="s">
        <v>1168</v>
      </c>
      <c r="B576" s="5" t="s">
        <v>1169</v>
      </c>
      <c r="C576" s="5"/>
      <c r="D576" s="40">
        <v>1003.2</v>
      </c>
      <c r="E576" s="47">
        <v>1083.45</v>
      </c>
      <c r="F576" s="19">
        <v>0.07999401913875603</v>
      </c>
      <c r="G576" s="5" t="s">
        <v>286</v>
      </c>
      <c r="H576" s="5">
        <v>1</v>
      </c>
      <c r="I576" s="5" t="s">
        <v>54</v>
      </c>
      <c r="J576" s="5">
        <v>5902052113996</v>
      </c>
      <c r="K576" s="5">
        <v>84</v>
      </c>
      <c r="L576" s="5">
        <v>170</v>
      </c>
      <c r="M576" s="5">
        <v>60</v>
      </c>
      <c r="N576" s="5">
        <v>20</v>
      </c>
      <c r="O576" s="5">
        <f t="shared" si="78"/>
        <v>204000</v>
      </c>
      <c r="Q576" s="15"/>
      <c r="R576" s="4" t="s">
        <v>1125</v>
      </c>
      <c r="S576" s="5" t="s">
        <v>1126</v>
      </c>
      <c r="T576" s="5" t="s">
        <v>721</v>
      </c>
      <c r="U576"/>
      <c r="V576"/>
      <c r="W576"/>
      <c r="X576"/>
      <c r="Y576"/>
      <c r="Z576"/>
      <c r="AA576"/>
      <c r="AB576"/>
      <c r="AC576"/>
      <c r="AD576"/>
      <c r="AE576"/>
      <c r="AF576"/>
      <c r="AG576"/>
      <c r="AH576"/>
      <c r="AI576"/>
      <c r="AJ576"/>
      <c r="AK576"/>
      <c r="AL576"/>
      <c r="AM576"/>
      <c r="AN576"/>
      <c r="AO576"/>
      <c r="AP576"/>
      <c r="AQ576"/>
      <c r="AR576"/>
      <c r="AS576"/>
      <c r="AT576"/>
      <c r="AU576"/>
      <c r="AV576"/>
      <c r="AW576"/>
      <c r="AX576"/>
      <c r="AY576"/>
      <c r="AZ576"/>
      <c r="BA576"/>
      <c r="BB576"/>
      <c r="BC576"/>
      <c r="BD576"/>
      <c r="BE576"/>
    </row>
    <row r="577" spans="1:57" ht="27" customHeight="1">
      <c r="A577" s="4" t="s">
        <v>1170</v>
      </c>
      <c r="B577" s="5" t="s">
        <v>1171</v>
      </c>
      <c r="C577" s="5"/>
      <c r="D577" s="40">
        <v>940.45</v>
      </c>
      <c r="E577" s="47">
        <v>1015.7</v>
      </c>
      <c r="F577" s="19">
        <v>0.08001488649050992</v>
      </c>
      <c r="G577" s="5" t="s">
        <v>286</v>
      </c>
      <c r="H577" s="5">
        <v>1</v>
      </c>
      <c r="I577" s="5" t="s">
        <v>54</v>
      </c>
      <c r="J577" s="5">
        <v>5902052114009</v>
      </c>
      <c r="K577" s="5">
        <v>62</v>
      </c>
      <c r="L577" s="5">
        <v>130</v>
      </c>
      <c r="M577" s="5">
        <v>60</v>
      </c>
      <c r="N577" s="5">
        <v>20</v>
      </c>
      <c r="O577" s="5">
        <f t="shared" si="78"/>
        <v>156000</v>
      </c>
      <c r="Q577" s="15"/>
      <c r="R577" s="4" t="s">
        <v>1125</v>
      </c>
      <c r="S577" s="5" t="s">
        <v>1126</v>
      </c>
      <c r="T577" s="5" t="s">
        <v>721</v>
      </c>
      <c r="U577"/>
      <c r="V577"/>
      <c r="W577"/>
      <c r="X577"/>
      <c r="Y577"/>
      <c r="Z577"/>
      <c r="AA577"/>
      <c r="AB577"/>
      <c r="AC577"/>
      <c r="AD577"/>
      <c r="AE577"/>
      <c r="AF577"/>
      <c r="AG577"/>
      <c r="AH577"/>
      <c r="AI577"/>
      <c r="AJ577"/>
      <c r="AK577"/>
      <c r="AL577"/>
      <c r="AM577"/>
      <c r="AN577"/>
      <c r="AO577"/>
      <c r="AP577"/>
      <c r="AQ577"/>
      <c r="AR577"/>
      <c r="AS577"/>
      <c r="AT577"/>
      <c r="AU577"/>
      <c r="AV577"/>
      <c r="AW577"/>
      <c r="AX577"/>
      <c r="AY577"/>
      <c r="AZ577"/>
      <c r="BA577"/>
      <c r="BB577"/>
      <c r="BC577"/>
      <c r="BD577"/>
      <c r="BE577"/>
    </row>
    <row r="578" spans="1:57" ht="27" customHeight="1">
      <c r="A578" s="4" t="s">
        <v>1172</v>
      </c>
      <c r="B578" s="5" t="s">
        <v>1173</v>
      </c>
      <c r="C578" s="5"/>
      <c r="D578" s="40">
        <v>1393.5</v>
      </c>
      <c r="E578" s="47">
        <v>1505</v>
      </c>
      <c r="F578" s="19">
        <v>0.08001435235019727</v>
      </c>
      <c r="G578" s="5" t="s">
        <v>286</v>
      </c>
      <c r="H578" s="5">
        <v>1</v>
      </c>
      <c r="I578" s="5" t="s">
        <v>54</v>
      </c>
      <c r="J578" s="5">
        <v>5902052114016</v>
      </c>
      <c r="K578" s="5">
        <v>90</v>
      </c>
      <c r="L578" s="5">
        <v>170</v>
      </c>
      <c r="M578" s="5">
        <v>60</v>
      </c>
      <c r="N578" s="5">
        <v>20</v>
      </c>
      <c r="O578" s="5">
        <f t="shared" si="78"/>
        <v>204000</v>
      </c>
      <c r="Q578" s="15"/>
      <c r="R578" s="4" t="s">
        <v>1125</v>
      </c>
      <c r="S578" s="5" t="s">
        <v>1126</v>
      </c>
      <c r="T578" s="5" t="s">
        <v>721</v>
      </c>
      <c r="U578"/>
      <c r="V578"/>
      <c r="W578"/>
      <c r="X578"/>
      <c r="Y578"/>
      <c r="Z578"/>
      <c r="AA578"/>
      <c r="AB578"/>
      <c r="AC578"/>
      <c r="AD578"/>
      <c r="AE578"/>
      <c r="AF578"/>
      <c r="AG578"/>
      <c r="AH578"/>
      <c r="AI578"/>
      <c r="AJ578"/>
      <c r="AK578"/>
      <c r="AL578"/>
      <c r="AM578"/>
      <c r="AN578"/>
      <c r="AO578"/>
      <c r="AP578"/>
      <c r="AQ578"/>
      <c r="AR578"/>
      <c r="AS578"/>
      <c r="AT578"/>
      <c r="AU578"/>
      <c r="AV578"/>
      <c r="AW578"/>
      <c r="AX578"/>
      <c r="AY578"/>
      <c r="AZ578"/>
      <c r="BA578"/>
      <c r="BB578"/>
      <c r="BC578"/>
      <c r="BD578"/>
      <c r="BE578"/>
    </row>
    <row r="579" spans="1:57" ht="27" customHeight="1">
      <c r="A579" s="4" t="s">
        <v>1174</v>
      </c>
      <c r="B579" s="5" t="s">
        <v>1175</v>
      </c>
      <c r="C579" s="5"/>
      <c r="D579" s="40">
        <v>956.45</v>
      </c>
      <c r="E579" s="47">
        <v>1032.95</v>
      </c>
      <c r="F579" s="19">
        <v>0.07998327147263318</v>
      </c>
      <c r="G579" s="5" t="s">
        <v>286</v>
      </c>
      <c r="H579" s="5">
        <v>1</v>
      </c>
      <c r="I579" s="5" t="s">
        <v>54</v>
      </c>
      <c r="J579" s="5">
        <v>5902052114023</v>
      </c>
      <c r="K579" s="5">
        <v>68</v>
      </c>
      <c r="L579" s="5">
        <v>130</v>
      </c>
      <c r="M579" s="5">
        <v>60</v>
      </c>
      <c r="N579" s="5">
        <v>20</v>
      </c>
      <c r="O579" s="5">
        <f t="shared" si="78"/>
        <v>156000</v>
      </c>
      <c r="Q579" s="15"/>
      <c r="R579" s="4" t="s">
        <v>1125</v>
      </c>
      <c r="S579" s="5" t="s">
        <v>1126</v>
      </c>
      <c r="T579" s="5" t="s">
        <v>721</v>
      </c>
      <c r="U579"/>
      <c r="V579"/>
      <c r="W579"/>
      <c r="X579"/>
      <c r="Y579"/>
      <c r="Z579"/>
      <c r="AA579"/>
      <c r="AB579"/>
      <c r="AC579"/>
      <c r="AD579"/>
      <c r="AE579"/>
      <c r="AF579"/>
      <c r="AG579"/>
      <c r="AH579"/>
      <c r="AI579"/>
      <c r="AJ579"/>
      <c r="AK579"/>
      <c r="AL579"/>
      <c r="AM579"/>
      <c r="AN579"/>
      <c r="AO579"/>
      <c r="AP579"/>
      <c r="AQ579"/>
      <c r="AR579"/>
      <c r="AS579"/>
      <c r="AT579"/>
      <c r="AU579"/>
      <c r="AV579"/>
      <c r="AW579"/>
      <c r="AX579"/>
      <c r="AY579"/>
      <c r="AZ579"/>
      <c r="BA579"/>
      <c r="BB579"/>
      <c r="BC579"/>
      <c r="BD579"/>
      <c r="BE579"/>
    </row>
    <row r="580" spans="1:57" ht="27" customHeight="1">
      <c r="A580" s="4" t="s">
        <v>1176</v>
      </c>
      <c r="B580" s="5" t="s">
        <v>1177</v>
      </c>
      <c r="C580" s="5"/>
      <c r="D580" s="40">
        <v>1407.25</v>
      </c>
      <c r="E580" s="47">
        <v>1519.85</v>
      </c>
      <c r="F580" s="19">
        <v>0.08001421211582871</v>
      </c>
      <c r="G580" s="5" t="s">
        <v>286</v>
      </c>
      <c r="H580" s="5">
        <v>1</v>
      </c>
      <c r="I580" s="5" t="s">
        <v>54</v>
      </c>
      <c r="J580" s="5">
        <v>5902052114030</v>
      </c>
      <c r="K580" s="5">
        <v>98</v>
      </c>
      <c r="L580" s="5">
        <v>170</v>
      </c>
      <c r="M580" s="5">
        <v>60</v>
      </c>
      <c r="N580" s="5">
        <v>20</v>
      </c>
      <c r="O580" s="5">
        <f t="shared" si="78"/>
        <v>204000</v>
      </c>
      <c r="Q580" s="15"/>
      <c r="R580" s="4" t="s">
        <v>1125</v>
      </c>
      <c r="S580" s="5" t="s">
        <v>1126</v>
      </c>
      <c r="T580" s="5" t="s">
        <v>721</v>
      </c>
      <c r="U580"/>
      <c r="V580"/>
      <c r="W580"/>
      <c r="X580"/>
      <c r="Y580"/>
      <c r="Z580"/>
      <c r="AA580"/>
      <c r="AB580"/>
      <c r="AC580"/>
      <c r="AD580"/>
      <c r="AE580"/>
      <c r="AF580"/>
      <c r="AG580"/>
      <c r="AH580"/>
      <c r="AI580"/>
      <c r="AJ580"/>
      <c r="AK580"/>
      <c r="AL580"/>
      <c r="AM580"/>
      <c r="AN580"/>
      <c r="AO580"/>
      <c r="AP580"/>
      <c r="AQ580"/>
      <c r="AR580"/>
      <c r="AS580"/>
      <c r="AT580"/>
      <c r="AU580"/>
      <c r="AV580"/>
      <c r="AW580"/>
      <c r="AX580"/>
      <c r="AY580"/>
      <c r="AZ580"/>
      <c r="BA580"/>
      <c r="BB580"/>
      <c r="BC580"/>
      <c r="BD580"/>
      <c r="BE580"/>
    </row>
    <row r="581" spans="1:57" ht="27" customHeight="1">
      <c r="A581" s="4">
        <v>607040</v>
      </c>
      <c r="B581" s="5" t="s">
        <v>1038</v>
      </c>
      <c r="C581" s="20" t="s">
        <v>1039</v>
      </c>
      <c r="D581" s="13">
        <v>62.85</v>
      </c>
      <c r="E581" s="47">
        <v>66.60000000000001</v>
      </c>
      <c r="F581" s="19">
        <v>0.059665871121718395</v>
      </c>
      <c r="G581" s="5" t="s">
        <v>286</v>
      </c>
      <c r="H581" s="5">
        <v>1</v>
      </c>
      <c r="I581" s="5" t="s">
        <v>31</v>
      </c>
      <c r="J581" s="4" t="s">
        <v>1040</v>
      </c>
      <c r="K581" s="5">
        <v>5.5</v>
      </c>
      <c r="L581" s="5">
        <v>41</v>
      </c>
      <c r="M581" s="5">
        <v>16</v>
      </c>
      <c r="N581" s="5">
        <v>5.5</v>
      </c>
      <c r="O581" s="5">
        <f t="shared" si="78"/>
        <v>3608</v>
      </c>
      <c r="Q581" s="15"/>
      <c r="R581" s="45" t="s">
        <v>863</v>
      </c>
      <c r="S581" s="23" t="s">
        <v>864</v>
      </c>
      <c r="T581" s="5" t="s">
        <v>721</v>
      </c>
      <c r="U581"/>
      <c r="V581"/>
      <c r="W581"/>
      <c r="X581"/>
      <c r="Y581"/>
      <c r="Z581"/>
      <c r="AA581"/>
      <c r="AB581"/>
      <c r="AC581"/>
      <c r="AD581"/>
      <c r="AE581"/>
      <c r="AF581"/>
      <c r="AG581"/>
      <c r="AH581"/>
      <c r="AI581"/>
      <c r="AJ581"/>
      <c r="AK581"/>
      <c r="AL581"/>
      <c r="AM581"/>
      <c r="AN581"/>
      <c r="AO581"/>
      <c r="AP581"/>
      <c r="AQ581"/>
      <c r="AR581"/>
      <c r="AS581"/>
      <c r="AT581"/>
      <c r="AU581"/>
      <c r="AV581"/>
      <c r="AW581"/>
      <c r="AX581"/>
      <c r="AY581"/>
      <c r="AZ581"/>
      <c r="BA581"/>
      <c r="BB581"/>
      <c r="BC581"/>
      <c r="BD581"/>
      <c r="BE581"/>
    </row>
    <row r="582" spans="1:57" s="18" customFormat="1" ht="27" customHeight="1">
      <c r="A582" s="16"/>
      <c r="B582" s="16"/>
      <c r="C582" s="16"/>
      <c r="D582" s="17"/>
      <c r="E582" s="17"/>
      <c r="F582" s="17"/>
      <c r="G582" s="16"/>
      <c r="H582" s="16"/>
      <c r="I582" s="16"/>
      <c r="J582" s="16"/>
      <c r="K582" s="16"/>
      <c r="L582" s="16"/>
      <c r="M582" s="16"/>
      <c r="N582" s="16"/>
      <c r="O582" s="16"/>
      <c r="P582" s="16"/>
      <c r="Q582" s="16"/>
      <c r="R582" s="16"/>
      <c r="S582" s="16"/>
      <c r="T582" s="16"/>
      <c r="U582"/>
      <c r="V582"/>
      <c r="W582"/>
      <c r="X582"/>
      <c r="Y582"/>
      <c r="Z582"/>
      <c r="AA582"/>
      <c r="AB582"/>
      <c r="AC582"/>
      <c r="AD582"/>
      <c r="AE582"/>
      <c r="AF582"/>
      <c r="AG582"/>
      <c r="AH582"/>
      <c r="AI582"/>
      <c r="AJ582"/>
      <c r="AK582"/>
      <c r="AL582"/>
      <c r="AM582"/>
      <c r="AN582"/>
      <c r="AO582"/>
      <c r="AP582"/>
      <c r="AQ582"/>
      <c r="AR582"/>
      <c r="AS582"/>
      <c r="AT582"/>
      <c r="AU582"/>
      <c r="AV582"/>
      <c r="AW582"/>
      <c r="AX582"/>
      <c r="AY582"/>
      <c r="AZ582"/>
      <c r="BA582"/>
      <c r="BB582"/>
      <c r="BC582"/>
      <c r="BD582"/>
      <c r="BE582"/>
    </row>
    <row r="583" spans="1:57" ht="27" customHeight="1">
      <c r="A583" s="4" t="s">
        <v>1178</v>
      </c>
      <c r="B583" s="5" t="s">
        <v>1179</v>
      </c>
      <c r="C583" s="5" t="s">
        <v>681</v>
      </c>
      <c r="D583" s="13">
        <v>256.6</v>
      </c>
      <c r="E583" s="14">
        <v>287.40000000000003</v>
      </c>
      <c r="F583" s="19">
        <v>0.1200311769290725</v>
      </c>
      <c r="G583" s="5" t="s">
        <v>286</v>
      </c>
      <c r="H583" s="5">
        <v>1</v>
      </c>
      <c r="I583" s="5" t="s">
        <v>54</v>
      </c>
      <c r="J583" s="5">
        <v>5902052114047</v>
      </c>
      <c r="K583" s="5">
        <v>13.5</v>
      </c>
      <c r="L583" s="5">
        <v>60</v>
      </c>
      <c r="M583" s="5">
        <v>30</v>
      </c>
      <c r="N583" s="5">
        <v>20</v>
      </c>
      <c r="O583" s="5">
        <f aca="true" t="shared" si="79" ref="O583:O586">L583*M583*N583</f>
        <v>36000</v>
      </c>
      <c r="Q583" s="15"/>
      <c r="R583" s="15" t="s">
        <v>453</v>
      </c>
      <c r="S583" s="23" t="s">
        <v>330</v>
      </c>
      <c r="T583" s="23" t="s">
        <v>27</v>
      </c>
      <c r="U583"/>
      <c r="V583"/>
      <c r="W583"/>
      <c r="X583"/>
      <c r="Y583"/>
      <c r="Z583"/>
      <c r="AA583"/>
      <c r="AB583"/>
      <c r="AC583"/>
      <c r="AD583"/>
      <c r="AE583"/>
      <c r="AF583"/>
      <c r="AG583"/>
      <c r="AH583"/>
      <c r="AI583"/>
      <c r="AJ583"/>
      <c r="AK583"/>
      <c r="AL583"/>
      <c r="AM583"/>
      <c r="AN583"/>
      <c r="AO583"/>
      <c r="AP583"/>
      <c r="AQ583"/>
      <c r="AR583"/>
      <c r="AS583"/>
      <c r="AT583"/>
      <c r="AU583"/>
      <c r="AV583"/>
      <c r="AW583"/>
      <c r="AX583"/>
      <c r="AY583"/>
      <c r="AZ583"/>
      <c r="BA583"/>
      <c r="BB583"/>
      <c r="BC583"/>
      <c r="BD583"/>
      <c r="BE583"/>
    </row>
    <row r="584" spans="1:57" ht="27" customHeight="1">
      <c r="A584" s="4" t="s">
        <v>1180</v>
      </c>
      <c r="B584" s="5" t="s">
        <v>1181</v>
      </c>
      <c r="C584" s="5" t="s">
        <v>681</v>
      </c>
      <c r="D584" s="13">
        <v>410.4</v>
      </c>
      <c r="E584" s="14">
        <v>466.8</v>
      </c>
      <c r="F584" s="19">
        <v>0.13742690058479545</v>
      </c>
      <c r="G584" s="5" t="s">
        <v>286</v>
      </c>
      <c r="H584" s="5">
        <v>1</v>
      </c>
      <c r="I584" s="5" t="s">
        <v>54</v>
      </c>
      <c r="J584" s="5">
        <v>5902052114061</v>
      </c>
      <c r="K584" s="5">
        <v>16</v>
      </c>
      <c r="L584" s="5">
        <v>60</v>
      </c>
      <c r="M584" s="5">
        <v>30</v>
      </c>
      <c r="N584" s="5">
        <v>20</v>
      </c>
      <c r="O584" s="5">
        <f t="shared" si="79"/>
        <v>36000</v>
      </c>
      <c r="Q584" s="15"/>
      <c r="R584" s="15" t="s">
        <v>453</v>
      </c>
      <c r="S584" s="23" t="s">
        <v>330</v>
      </c>
      <c r="T584" s="23" t="s">
        <v>27</v>
      </c>
      <c r="U584"/>
      <c r="V584"/>
      <c r="W584"/>
      <c r="X584"/>
      <c r="Y584"/>
      <c r="Z584"/>
      <c r="AA584"/>
      <c r="AB584"/>
      <c r="AC584"/>
      <c r="AD584"/>
      <c r="AE584"/>
      <c r="AF584"/>
      <c r="AG584"/>
      <c r="AH584"/>
      <c r="AI584"/>
      <c r="AJ584"/>
      <c r="AK584"/>
      <c r="AL584"/>
      <c r="AM584"/>
      <c r="AN584"/>
      <c r="AO584"/>
      <c r="AP584"/>
      <c r="AQ584"/>
      <c r="AR584"/>
      <c r="AS584"/>
      <c r="AT584"/>
      <c r="AU584"/>
      <c r="AV584"/>
      <c r="AW584"/>
      <c r="AX584"/>
      <c r="AY584"/>
      <c r="AZ584"/>
      <c r="BA584"/>
      <c r="BB584"/>
      <c r="BC584"/>
      <c r="BD584"/>
      <c r="BE584"/>
    </row>
    <row r="585" spans="1:57" ht="27" customHeight="1">
      <c r="A585" s="4" t="s">
        <v>1182</v>
      </c>
      <c r="B585" s="5" t="s">
        <v>1183</v>
      </c>
      <c r="C585" s="5" t="s">
        <v>681</v>
      </c>
      <c r="D585" s="13">
        <v>430.20000000000005</v>
      </c>
      <c r="E585" s="14">
        <v>481.8</v>
      </c>
      <c r="F585" s="19">
        <v>0.11994421199442118</v>
      </c>
      <c r="G585" s="5" t="s">
        <v>286</v>
      </c>
      <c r="H585" s="5">
        <v>1</v>
      </c>
      <c r="I585" s="5" t="s">
        <v>54</v>
      </c>
      <c r="J585" s="5">
        <v>5902052114078</v>
      </c>
      <c r="K585" s="5">
        <v>16</v>
      </c>
      <c r="L585" s="5">
        <v>60</v>
      </c>
      <c r="M585" s="5">
        <v>30</v>
      </c>
      <c r="N585" s="5">
        <v>20</v>
      </c>
      <c r="O585" s="5">
        <f t="shared" si="79"/>
        <v>36000</v>
      </c>
      <c r="Q585" s="15"/>
      <c r="R585" s="15" t="s">
        <v>453</v>
      </c>
      <c r="S585" s="23" t="s">
        <v>330</v>
      </c>
      <c r="T585" s="23" t="s">
        <v>27</v>
      </c>
      <c r="U585"/>
      <c r="V585"/>
      <c r="W585"/>
      <c r="X585"/>
      <c r="Y585"/>
      <c r="Z585"/>
      <c r="AA585"/>
      <c r="AB585"/>
      <c r="AC585"/>
      <c r="AD585"/>
      <c r="AE585"/>
      <c r="AF585"/>
      <c r="AG585"/>
      <c r="AH585"/>
      <c r="AI585"/>
      <c r="AJ585"/>
      <c r="AK585"/>
      <c r="AL585"/>
      <c r="AM585"/>
      <c r="AN585"/>
      <c r="AO585"/>
      <c r="AP585"/>
      <c r="AQ585"/>
      <c r="AR585"/>
      <c r="AS585"/>
      <c r="AT585"/>
      <c r="AU585"/>
      <c r="AV585"/>
      <c r="AW585"/>
      <c r="AX585"/>
      <c r="AY585"/>
      <c r="AZ585"/>
      <c r="BA585"/>
      <c r="BB585"/>
      <c r="BC585"/>
      <c r="BD585"/>
      <c r="BE585"/>
    </row>
    <row r="586" spans="1:57" ht="27" customHeight="1">
      <c r="A586" s="4" t="s">
        <v>1184</v>
      </c>
      <c r="B586" s="5" t="s">
        <v>1185</v>
      </c>
      <c r="C586" s="5" t="s">
        <v>681</v>
      </c>
      <c r="D586" s="13">
        <v>483.80000000000007</v>
      </c>
      <c r="E586" s="14">
        <v>541.85</v>
      </c>
      <c r="F586" s="19">
        <v>0.11998759818106652</v>
      </c>
      <c r="G586" s="5" t="s">
        <v>286</v>
      </c>
      <c r="H586" s="5">
        <v>1</v>
      </c>
      <c r="I586" s="5" t="s">
        <v>54</v>
      </c>
      <c r="J586" s="5">
        <v>5902052114085</v>
      </c>
      <c r="K586" s="5">
        <v>16</v>
      </c>
      <c r="L586" s="5">
        <v>60</v>
      </c>
      <c r="M586" s="5">
        <v>30</v>
      </c>
      <c r="N586" s="5">
        <v>20</v>
      </c>
      <c r="O586" s="5">
        <f t="shared" si="79"/>
        <v>36000</v>
      </c>
      <c r="Q586" s="15"/>
      <c r="R586" s="15" t="s">
        <v>453</v>
      </c>
      <c r="S586" s="23" t="s">
        <v>330</v>
      </c>
      <c r="T586" s="23" t="s">
        <v>27</v>
      </c>
      <c r="U586"/>
      <c r="V586"/>
      <c r="W586"/>
      <c r="X586"/>
      <c r="Y586"/>
      <c r="Z586"/>
      <c r="AA586"/>
      <c r="AB586"/>
      <c r="AC586"/>
      <c r="AD586"/>
      <c r="AE586"/>
      <c r="AF586"/>
      <c r="AG586"/>
      <c r="AH586"/>
      <c r="AI586"/>
      <c r="AJ586"/>
      <c r="AK586"/>
      <c r="AL586"/>
      <c r="AM586"/>
      <c r="AN586"/>
      <c r="AO586"/>
      <c r="AP586"/>
      <c r="AQ586"/>
      <c r="AR586"/>
      <c r="AS586"/>
      <c r="AT586"/>
      <c r="AU586"/>
      <c r="AV586"/>
      <c r="AW586"/>
      <c r="AX586"/>
      <c r="AY586"/>
      <c r="AZ586"/>
      <c r="BA586"/>
      <c r="BB586"/>
      <c r="BC586"/>
      <c r="BD586"/>
      <c r="BE586"/>
    </row>
    <row r="587" spans="1:57" ht="27" customHeight="1">
      <c r="A587" s="4" t="s">
        <v>1186</v>
      </c>
      <c r="B587" s="5" t="s">
        <v>1187</v>
      </c>
      <c r="C587" s="5" t="s">
        <v>681</v>
      </c>
      <c r="D587" s="5"/>
      <c r="E587" s="14">
        <v>466.8</v>
      </c>
      <c r="F587" s="22" t="s">
        <v>39</v>
      </c>
      <c r="G587" s="5" t="s">
        <v>286</v>
      </c>
      <c r="H587" s="5">
        <v>1</v>
      </c>
      <c r="I587" s="5" t="s">
        <v>54</v>
      </c>
      <c r="J587" s="15">
        <v>5902052120567</v>
      </c>
      <c r="K587" s="5">
        <v>16</v>
      </c>
      <c r="L587" s="5">
        <v>60</v>
      </c>
      <c r="M587" s="5">
        <v>30</v>
      </c>
      <c r="N587" s="5">
        <v>20</v>
      </c>
      <c r="O587" s="13">
        <v>36000</v>
      </c>
      <c r="Q587" s="15"/>
      <c r="R587" s="15" t="s">
        <v>453</v>
      </c>
      <c r="S587" s="23" t="s">
        <v>330</v>
      </c>
      <c r="T587" s="23" t="s">
        <v>27</v>
      </c>
      <c r="U587"/>
      <c r="V587"/>
      <c r="W587"/>
      <c r="X587"/>
      <c r="Y587"/>
      <c r="Z587"/>
      <c r="AA587"/>
      <c r="AB587"/>
      <c r="AC587"/>
      <c r="AD587"/>
      <c r="AE587"/>
      <c r="AF587"/>
      <c r="AG587"/>
      <c r="AH587"/>
      <c r="AI587"/>
      <c r="AJ587"/>
      <c r="AK587"/>
      <c r="AL587"/>
      <c r="AM587"/>
      <c r="AN587"/>
      <c r="AO587"/>
      <c r="AP587"/>
      <c r="AQ587"/>
      <c r="AR587"/>
      <c r="AS587"/>
      <c r="AT587"/>
      <c r="AU587"/>
      <c r="AV587"/>
      <c r="AW587"/>
      <c r="AX587"/>
      <c r="AY587"/>
      <c r="AZ587"/>
      <c r="BA587"/>
      <c r="BB587"/>
      <c r="BC587"/>
      <c r="BD587"/>
      <c r="BE587"/>
    </row>
    <row r="588" spans="1:57" s="18" customFormat="1" ht="27" customHeight="1">
      <c r="A588" s="16"/>
      <c r="B588" s="16"/>
      <c r="C588" s="16"/>
      <c r="D588" s="17"/>
      <c r="E588" s="17"/>
      <c r="F588" s="17"/>
      <c r="G588" s="16"/>
      <c r="H588" s="16"/>
      <c r="I588" s="16"/>
      <c r="J588" s="16"/>
      <c r="K588" s="16"/>
      <c r="L588" s="16"/>
      <c r="M588" s="16"/>
      <c r="N588" s="16"/>
      <c r="O588" s="16"/>
      <c r="P588" s="16"/>
      <c r="Q588" s="16"/>
      <c r="R588" s="16"/>
      <c r="S588" s="16"/>
      <c r="T588" s="16"/>
      <c r="U588"/>
      <c r="V588"/>
      <c r="W588"/>
      <c r="X588"/>
      <c r="Y588"/>
      <c r="Z588"/>
      <c r="AA588"/>
      <c r="AB588"/>
      <c r="AC588"/>
      <c r="AD588"/>
      <c r="AE588"/>
      <c r="AF588"/>
      <c r="AG588"/>
      <c r="AH588"/>
      <c r="AI588"/>
      <c r="AJ588"/>
      <c r="AK588"/>
      <c r="AL588"/>
      <c r="AM588"/>
      <c r="AN588"/>
      <c r="AO588"/>
      <c r="AP588"/>
      <c r="AQ588"/>
      <c r="AR588"/>
      <c r="AS588"/>
      <c r="AT588"/>
      <c r="AU588"/>
      <c r="AV588"/>
      <c r="AW588"/>
      <c r="AX588"/>
      <c r="AY588"/>
      <c r="AZ588"/>
      <c r="BA588"/>
      <c r="BB588"/>
      <c r="BC588"/>
      <c r="BD588"/>
      <c r="BE588"/>
    </row>
    <row r="589" spans="1:57" ht="27" customHeight="1">
      <c r="A589" s="4" t="s">
        <v>1188</v>
      </c>
      <c r="B589" s="5" t="s">
        <v>1189</v>
      </c>
      <c r="C589" s="5" t="s">
        <v>681</v>
      </c>
      <c r="D589" s="13">
        <v>345.8</v>
      </c>
      <c r="E589" s="14">
        <v>387.3</v>
      </c>
      <c r="F589" s="19">
        <v>0.12001156737998842</v>
      </c>
      <c r="G589" s="5" t="s">
        <v>286</v>
      </c>
      <c r="H589" s="5">
        <v>1</v>
      </c>
      <c r="I589" s="5" t="s">
        <v>54</v>
      </c>
      <c r="J589" s="5">
        <v>5902052114115</v>
      </c>
      <c r="K589" s="5">
        <v>16</v>
      </c>
      <c r="L589" s="5">
        <v>60</v>
      </c>
      <c r="M589" s="5">
        <v>30</v>
      </c>
      <c r="N589" s="5">
        <v>20</v>
      </c>
      <c r="O589" s="5">
        <f aca="true" t="shared" si="80" ref="O589:O592">L589*M589*N589</f>
        <v>36000</v>
      </c>
      <c r="Q589" s="15"/>
      <c r="R589" s="15" t="s">
        <v>453</v>
      </c>
      <c r="S589" s="23" t="s">
        <v>330</v>
      </c>
      <c r="T589" s="23" t="s">
        <v>27</v>
      </c>
      <c r="U589"/>
      <c r="V589"/>
      <c r="W589"/>
      <c r="X589"/>
      <c r="Y589"/>
      <c r="Z589"/>
      <c r="AA589"/>
      <c r="AB589"/>
      <c r="AC589"/>
      <c r="AD589"/>
      <c r="AE589"/>
      <c r="AF589"/>
      <c r="AG589"/>
      <c r="AH589"/>
      <c r="AI589"/>
      <c r="AJ589"/>
      <c r="AK589"/>
      <c r="AL589"/>
      <c r="AM589"/>
      <c r="AN589"/>
      <c r="AO589"/>
      <c r="AP589"/>
      <c r="AQ589"/>
      <c r="AR589"/>
      <c r="AS589"/>
      <c r="AT589"/>
      <c r="AU589"/>
      <c r="AV589"/>
      <c r="AW589"/>
      <c r="AX589"/>
      <c r="AY589"/>
      <c r="AZ589"/>
      <c r="BA589"/>
      <c r="BB589"/>
      <c r="BC589"/>
      <c r="BD589"/>
      <c r="BE589"/>
    </row>
    <row r="590" spans="1:57" ht="27" customHeight="1">
      <c r="A590" s="4" t="s">
        <v>1190</v>
      </c>
      <c r="B590" s="5" t="s">
        <v>1191</v>
      </c>
      <c r="C590" s="5" t="s">
        <v>681</v>
      </c>
      <c r="D590" s="13">
        <v>542.9000000000001</v>
      </c>
      <c r="E590" s="14">
        <v>608.0500000000001</v>
      </c>
      <c r="F590" s="19">
        <v>0.12000368391969052</v>
      </c>
      <c r="G590" s="5" t="s">
        <v>286</v>
      </c>
      <c r="H590" s="5">
        <v>1</v>
      </c>
      <c r="I590" s="5" t="s">
        <v>54</v>
      </c>
      <c r="J590" s="5">
        <v>5902052114146</v>
      </c>
      <c r="K590" s="5">
        <v>18.5</v>
      </c>
      <c r="L590" s="5">
        <v>60</v>
      </c>
      <c r="M590" s="5">
        <v>30</v>
      </c>
      <c r="N590" s="5">
        <v>20</v>
      </c>
      <c r="O590" s="5">
        <f t="shared" si="80"/>
        <v>36000</v>
      </c>
      <c r="Q590" s="15"/>
      <c r="R590" s="15" t="s">
        <v>453</v>
      </c>
      <c r="S590" s="23" t="s">
        <v>330</v>
      </c>
      <c r="T590" s="23" t="s">
        <v>27</v>
      </c>
      <c r="U590"/>
      <c r="V590"/>
      <c r="W590"/>
      <c r="X590"/>
      <c r="Y590"/>
      <c r="Z590"/>
      <c r="AA590"/>
      <c r="AB590"/>
      <c r="AC590"/>
      <c r="AD590"/>
      <c r="AE590"/>
      <c r="AF590"/>
      <c r="AG590"/>
      <c r="AH590"/>
      <c r="AI590"/>
      <c r="AJ590"/>
      <c r="AK590"/>
      <c r="AL590"/>
      <c r="AM590"/>
      <c r="AN590"/>
      <c r="AO590"/>
      <c r="AP590"/>
      <c r="AQ590"/>
      <c r="AR590"/>
      <c r="AS590"/>
      <c r="AT590"/>
      <c r="AU590"/>
      <c r="AV590"/>
      <c r="AW590"/>
      <c r="AX590"/>
      <c r="AY590"/>
      <c r="AZ590"/>
      <c r="BA590"/>
      <c r="BB590"/>
      <c r="BC590"/>
      <c r="BD590"/>
      <c r="BE590"/>
    </row>
    <row r="591" spans="1:57" ht="27" customHeight="1">
      <c r="A591" s="4" t="s">
        <v>1192</v>
      </c>
      <c r="B591" s="5" t="s">
        <v>1193</v>
      </c>
      <c r="C591" s="5" t="s">
        <v>681</v>
      </c>
      <c r="D591" s="13">
        <v>574.3</v>
      </c>
      <c r="E591" s="14">
        <v>643.2</v>
      </c>
      <c r="F591" s="19">
        <v>0.11997213999651768</v>
      </c>
      <c r="G591" s="5" t="s">
        <v>286</v>
      </c>
      <c r="H591" s="5">
        <v>1</v>
      </c>
      <c r="I591" s="5" t="s">
        <v>54</v>
      </c>
      <c r="J591" s="5">
        <v>5902052114153</v>
      </c>
      <c r="K591" s="5">
        <v>18.5</v>
      </c>
      <c r="L591" s="5">
        <v>60</v>
      </c>
      <c r="M591" s="5">
        <v>30</v>
      </c>
      <c r="N591" s="5">
        <v>20</v>
      </c>
      <c r="O591" s="5">
        <f t="shared" si="80"/>
        <v>36000</v>
      </c>
      <c r="Q591" s="15"/>
      <c r="R591" s="15" t="s">
        <v>453</v>
      </c>
      <c r="S591" s="23" t="s">
        <v>330</v>
      </c>
      <c r="T591" s="23" t="s">
        <v>27</v>
      </c>
      <c r="U591"/>
      <c r="V591"/>
      <c r="W591"/>
      <c r="X591"/>
      <c r="Y591"/>
      <c r="Z591"/>
      <c r="AA591"/>
      <c r="AB591"/>
      <c r="AC591"/>
      <c r="AD591"/>
      <c r="AE591"/>
      <c r="AF591"/>
      <c r="AG591"/>
      <c r="AH591"/>
      <c r="AI591"/>
      <c r="AJ591"/>
      <c r="AK591"/>
      <c r="AL591"/>
      <c r="AM591"/>
      <c r="AN591"/>
      <c r="AO591"/>
      <c r="AP591"/>
      <c r="AQ591"/>
      <c r="AR591"/>
      <c r="AS591"/>
      <c r="AT591"/>
      <c r="AU591"/>
      <c r="AV591"/>
      <c r="AW591"/>
      <c r="AX591"/>
      <c r="AY591"/>
      <c r="AZ591"/>
      <c r="BA591"/>
      <c r="BB591"/>
      <c r="BC591"/>
      <c r="BD591"/>
      <c r="BE591"/>
    </row>
    <row r="592" spans="1:57" ht="27" customHeight="1">
      <c r="A592" s="4" t="s">
        <v>1194</v>
      </c>
      <c r="B592" s="5" t="s">
        <v>1195</v>
      </c>
      <c r="C592" s="5" t="s">
        <v>681</v>
      </c>
      <c r="D592" s="13">
        <v>637</v>
      </c>
      <c r="E592" s="14">
        <v>713.45</v>
      </c>
      <c r="F592" s="19">
        <v>0.12001569858712724</v>
      </c>
      <c r="G592" s="5" t="s">
        <v>286</v>
      </c>
      <c r="H592" s="5">
        <v>1</v>
      </c>
      <c r="I592" s="5" t="s">
        <v>54</v>
      </c>
      <c r="J592" s="5">
        <v>5902052114139</v>
      </c>
      <c r="K592" s="5">
        <v>18.5</v>
      </c>
      <c r="L592" s="5">
        <v>60</v>
      </c>
      <c r="M592" s="5">
        <v>30</v>
      </c>
      <c r="N592" s="5">
        <v>20</v>
      </c>
      <c r="O592" s="5">
        <f t="shared" si="80"/>
        <v>36000</v>
      </c>
      <c r="Q592" s="15"/>
      <c r="R592" s="15" t="s">
        <v>453</v>
      </c>
      <c r="S592" s="23" t="s">
        <v>330</v>
      </c>
      <c r="T592" s="23" t="s">
        <v>27</v>
      </c>
      <c r="U592"/>
      <c r="V592"/>
      <c r="W592"/>
      <c r="X592"/>
      <c r="Y592"/>
      <c r="Z592"/>
      <c r="AA592"/>
      <c r="AB592"/>
      <c r="AC592"/>
      <c r="AD592"/>
      <c r="AE592"/>
      <c r="AF592"/>
      <c r="AG592"/>
      <c r="AH592"/>
      <c r="AI592"/>
      <c r="AJ592"/>
      <c r="AK592"/>
      <c r="AL592"/>
      <c r="AM592"/>
      <c r="AN592"/>
      <c r="AO592"/>
      <c r="AP592"/>
      <c r="AQ592"/>
      <c r="AR592"/>
      <c r="AS592"/>
      <c r="AT592"/>
      <c r="AU592"/>
      <c r="AV592"/>
      <c r="AW592"/>
      <c r="AX592"/>
      <c r="AY592"/>
      <c r="AZ592"/>
      <c r="BA592"/>
      <c r="BB592"/>
      <c r="BC592"/>
      <c r="BD592"/>
      <c r="BE592"/>
    </row>
    <row r="593" spans="1:57" s="18" customFormat="1" ht="27" customHeight="1">
      <c r="A593" s="16"/>
      <c r="B593" s="16"/>
      <c r="C593" s="16"/>
      <c r="D593" s="17"/>
      <c r="E593" s="17"/>
      <c r="F593" s="17"/>
      <c r="G593" s="16"/>
      <c r="H593" s="16"/>
      <c r="I593" s="16"/>
      <c r="J593" s="16"/>
      <c r="K593" s="16"/>
      <c r="L593" s="16"/>
      <c r="M593" s="16"/>
      <c r="N593" s="16"/>
      <c r="O593" s="16"/>
      <c r="P593" s="16"/>
      <c r="Q593" s="16"/>
      <c r="R593" s="16"/>
      <c r="S593" s="16"/>
      <c r="T593" s="16"/>
      <c r="U593"/>
      <c r="V593"/>
      <c r="W593"/>
      <c r="X593"/>
      <c r="Y593"/>
      <c r="Z593"/>
      <c r="AA593"/>
      <c r="AB593"/>
      <c r="AC593"/>
      <c r="AD593"/>
      <c r="AE593"/>
      <c r="AF593"/>
      <c r="AG593"/>
      <c r="AH593"/>
      <c r="AI593"/>
      <c r="AJ593"/>
      <c r="AK593"/>
      <c r="AL593"/>
      <c r="AM593"/>
      <c r="AN593"/>
      <c r="AO593"/>
      <c r="AP593"/>
      <c r="AQ593"/>
      <c r="AR593"/>
      <c r="AS593"/>
      <c r="AT593"/>
      <c r="AU593"/>
      <c r="AV593"/>
      <c r="AW593"/>
      <c r="AX593"/>
      <c r="AY593"/>
      <c r="AZ593"/>
      <c r="BA593"/>
      <c r="BB593"/>
      <c r="BC593"/>
      <c r="BD593"/>
      <c r="BE593"/>
    </row>
    <row r="594" spans="1:57" ht="27" customHeight="1">
      <c r="A594" s="4" t="s">
        <v>1196</v>
      </c>
      <c r="B594" s="20" t="s">
        <v>1197</v>
      </c>
      <c r="C594" s="12" t="s">
        <v>879</v>
      </c>
      <c r="D594" s="13">
        <v>310.3</v>
      </c>
      <c r="E594" s="14">
        <v>347.55</v>
      </c>
      <c r="F594" s="19">
        <v>0.12004511762810188</v>
      </c>
      <c r="G594" s="5" t="s">
        <v>286</v>
      </c>
      <c r="H594" s="5">
        <v>1</v>
      </c>
      <c r="I594" s="5" t="s">
        <v>54</v>
      </c>
      <c r="J594" s="5">
        <v>5902052114221</v>
      </c>
      <c r="K594" s="5">
        <v>15</v>
      </c>
      <c r="L594" s="5">
        <v>60</v>
      </c>
      <c r="M594" s="5">
        <v>30</v>
      </c>
      <c r="N594" s="5">
        <v>30</v>
      </c>
      <c r="O594" s="5">
        <f>M594*M594*N594</f>
        <v>27000</v>
      </c>
      <c r="Q594" s="15"/>
      <c r="R594" s="15" t="s">
        <v>453</v>
      </c>
      <c r="S594" s="23" t="s">
        <v>330</v>
      </c>
      <c r="T594" s="23" t="s">
        <v>27</v>
      </c>
      <c r="U594"/>
      <c r="V594"/>
      <c r="W594"/>
      <c r="X594"/>
      <c r="Y594"/>
      <c r="Z594"/>
      <c r="AA594"/>
      <c r="AB594"/>
      <c r="AC594"/>
      <c r="AD594"/>
      <c r="AE594"/>
      <c r="AF594"/>
      <c r="AG594"/>
      <c r="AH594"/>
      <c r="AI594"/>
      <c r="AJ594"/>
      <c r="AK594"/>
      <c r="AL594"/>
      <c r="AM594"/>
      <c r="AN594"/>
      <c r="AO594"/>
      <c r="AP594"/>
      <c r="AQ594"/>
      <c r="AR594"/>
      <c r="AS594"/>
      <c r="AT594"/>
      <c r="AU594"/>
      <c r="AV594"/>
      <c r="AW594"/>
      <c r="AX594"/>
      <c r="AY594"/>
      <c r="AZ594"/>
      <c r="BA594"/>
      <c r="BB594"/>
      <c r="BC594"/>
      <c r="BD594"/>
      <c r="BE594"/>
    </row>
    <row r="595" spans="1:57" ht="27" customHeight="1">
      <c r="A595" s="4" t="s">
        <v>1198</v>
      </c>
      <c r="B595" s="20" t="s">
        <v>1199</v>
      </c>
      <c r="C595" s="12" t="s">
        <v>879</v>
      </c>
      <c r="D595" s="13">
        <v>461.9</v>
      </c>
      <c r="E595" s="14">
        <v>526.95</v>
      </c>
      <c r="F595" s="19">
        <v>0.1408313487767916</v>
      </c>
      <c r="G595" s="5" t="s">
        <v>286</v>
      </c>
      <c r="H595" s="5">
        <v>1</v>
      </c>
      <c r="I595" s="5" t="s">
        <v>54</v>
      </c>
      <c r="J595" s="5">
        <v>5902052114245</v>
      </c>
      <c r="K595" s="5">
        <v>17.5</v>
      </c>
      <c r="L595" s="5">
        <v>60</v>
      </c>
      <c r="M595" s="5">
        <v>30</v>
      </c>
      <c r="N595" s="5">
        <v>30</v>
      </c>
      <c r="O595" s="5">
        <f aca="true" t="shared" si="81" ref="O595:O597">L595*M595*N595</f>
        <v>54000</v>
      </c>
      <c r="Q595" s="15"/>
      <c r="R595" s="15" t="s">
        <v>453</v>
      </c>
      <c r="S595" s="23" t="s">
        <v>330</v>
      </c>
      <c r="T595" s="23" t="s">
        <v>27</v>
      </c>
      <c r="U595"/>
      <c r="V595"/>
      <c r="W595"/>
      <c r="X595"/>
      <c r="Y595"/>
      <c r="Z595"/>
      <c r="AA595"/>
      <c r="AB595"/>
      <c r="AC595"/>
      <c r="AD595"/>
      <c r="AE595"/>
      <c r="AF595"/>
      <c r="AG595"/>
      <c r="AH595"/>
      <c r="AI595"/>
      <c r="AJ595"/>
      <c r="AK595"/>
      <c r="AL595"/>
      <c r="AM595"/>
      <c r="AN595"/>
      <c r="AO595"/>
      <c r="AP595"/>
      <c r="AQ595"/>
      <c r="AR595"/>
      <c r="AS595"/>
      <c r="AT595"/>
      <c r="AU595"/>
      <c r="AV595"/>
      <c r="AW595"/>
      <c r="AX595"/>
      <c r="AY595"/>
      <c r="AZ595"/>
      <c r="BA595"/>
      <c r="BB595"/>
      <c r="BC595"/>
      <c r="BD595"/>
      <c r="BE595"/>
    </row>
    <row r="596" spans="1:57" ht="27" customHeight="1">
      <c r="A596" s="4" t="s">
        <v>1200</v>
      </c>
      <c r="B596" s="20" t="s">
        <v>1201</v>
      </c>
      <c r="C596" s="12" t="s">
        <v>879</v>
      </c>
      <c r="D596" s="13">
        <v>483.9</v>
      </c>
      <c r="E596" s="14">
        <v>541.95</v>
      </c>
      <c r="F596" s="19">
        <v>0.11996280223186617</v>
      </c>
      <c r="G596" s="5" t="s">
        <v>286</v>
      </c>
      <c r="H596" s="5">
        <v>1</v>
      </c>
      <c r="I596" s="5" t="s">
        <v>54</v>
      </c>
      <c r="J596" s="5">
        <v>5902052114252</v>
      </c>
      <c r="K596" s="5">
        <v>17.5</v>
      </c>
      <c r="L596" s="5">
        <v>60</v>
      </c>
      <c r="M596" s="5">
        <v>30</v>
      </c>
      <c r="N596" s="5">
        <v>30</v>
      </c>
      <c r="O596" s="5">
        <f t="shared" si="81"/>
        <v>54000</v>
      </c>
      <c r="Q596" s="15"/>
      <c r="R596" s="15" t="s">
        <v>453</v>
      </c>
      <c r="S596" s="23" t="s">
        <v>330</v>
      </c>
      <c r="T596" s="23" t="s">
        <v>27</v>
      </c>
      <c r="U596"/>
      <c r="V596"/>
      <c r="W596"/>
      <c r="X596"/>
      <c r="Y596"/>
      <c r="Z596"/>
      <c r="AA596"/>
      <c r="AB596"/>
      <c r="AC596"/>
      <c r="AD596"/>
      <c r="AE596"/>
      <c r="AF596"/>
      <c r="AG596"/>
      <c r="AH596"/>
      <c r="AI596"/>
      <c r="AJ596"/>
      <c r="AK596"/>
      <c r="AL596"/>
      <c r="AM596"/>
      <c r="AN596"/>
      <c r="AO596"/>
      <c r="AP596"/>
      <c r="AQ596"/>
      <c r="AR596"/>
      <c r="AS596"/>
      <c r="AT596"/>
      <c r="AU596"/>
      <c r="AV596"/>
      <c r="AW596"/>
      <c r="AX596"/>
      <c r="AY596"/>
      <c r="AZ596"/>
      <c r="BA596"/>
      <c r="BB596"/>
      <c r="BC596"/>
      <c r="BD596"/>
      <c r="BE596"/>
    </row>
    <row r="597" spans="1:57" ht="27" customHeight="1">
      <c r="A597" s="4" t="s">
        <v>1202</v>
      </c>
      <c r="B597" s="20" t="s">
        <v>1203</v>
      </c>
      <c r="C597" s="12" t="s">
        <v>879</v>
      </c>
      <c r="D597" s="13">
        <v>537.5</v>
      </c>
      <c r="E597" s="14">
        <v>602</v>
      </c>
      <c r="F597" s="19">
        <v>0.1200000000000001</v>
      </c>
      <c r="G597" s="5" t="s">
        <v>286</v>
      </c>
      <c r="H597" s="5">
        <v>1</v>
      </c>
      <c r="I597" s="5" t="s">
        <v>54</v>
      </c>
      <c r="J597" s="5">
        <v>5902052114269</v>
      </c>
      <c r="K597" s="5">
        <v>17.5</v>
      </c>
      <c r="L597" s="5">
        <v>60</v>
      </c>
      <c r="M597" s="5">
        <v>30</v>
      </c>
      <c r="N597" s="5">
        <v>30</v>
      </c>
      <c r="O597" s="5">
        <f t="shared" si="81"/>
        <v>54000</v>
      </c>
      <c r="Q597" s="15"/>
      <c r="R597" s="15" t="s">
        <v>453</v>
      </c>
      <c r="S597" s="23" t="s">
        <v>330</v>
      </c>
      <c r="T597" s="23" t="s">
        <v>27</v>
      </c>
      <c r="U597"/>
      <c r="V597"/>
      <c r="W597"/>
      <c r="X597"/>
      <c r="Y597"/>
      <c r="Z597"/>
      <c r="AA597"/>
      <c r="AB597"/>
      <c r="AC597"/>
      <c r="AD597"/>
      <c r="AE597"/>
      <c r="AF597"/>
      <c r="AG597"/>
      <c r="AH597"/>
      <c r="AI597"/>
      <c r="AJ597"/>
      <c r="AK597"/>
      <c r="AL597"/>
      <c r="AM597"/>
      <c r="AN597"/>
      <c r="AO597"/>
      <c r="AP597"/>
      <c r="AQ597"/>
      <c r="AR597"/>
      <c r="AS597"/>
      <c r="AT597"/>
      <c r="AU597"/>
      <c r="AV597"/>
      <c r="AW597"/>
      <c r="AX597"/>
      <c r="AY597"/>
      <c r="AZ597"/>
      <c r="BA597"/>
      <c r="BB597"/>
      <c r="BC597"/>
      <c r="BD597"/>
      <c r="BE597"/>
    </row>
    <row r="598" spans="1:57" ht="27" customHeight="1">
      <c r="A598" s="4" t="s">
        <v>1204</v>
      </c>
      <c r="B598" s="20" t="s">
        <v>1205</v>
      </c>
      <c r="C598" s="12" t="s">
        <v>879</v>
      </c>
      <c r="D598" s="12"/>
      <c r="E598" s="14">
        <v>526.95</v>
      </c>
      <c r="F598" s="22" t="s">
        <v>39</v>
      </c>
      <c r="G598" s="5" t="s">
        <v>286</v>
      </c>
      <c r="H598" s="5">
        <v>1</v>
      </c>
      <c r="I598" s="5" t="s">
        <v>54</v>
      </c>
      <c r="J598" s="15">
        <v>5902052120574</v>
      </c>
      <c r="K598" s="5">
        <v>17.5</v>
      </c>
      <c r="L598" s="5">
        <v>60</v>
      </c>
      <c r="M598" s="5">
        <v>30</v>
      </c>
      <c r="N598" s="5">
        <v>30</v>
      </c>
      <c r="O598" s="13">
        <v>54000</v>
      </c>
      <c r="Q598" s="15"/>
      <c r="R598" s="15" t="s">
        <v>453</v>
      </c>
      <c r="S598" s="23" t="s">
        <v>330</v>
      </c>
      <c r="T598" s="23" t="s">
        <v>27</v>
      </c>
      <c r="U598"/>
      <c r="V598"/>
      <c r="W598"/>
      <c r="X598"/>
      <c r="Y598"/>
      <c r="Z598"/>
      <c r="AA598"/>
      <c r="AB598"/>
      <c r="AC598"/>
      <c r="AD598"/>
      <c r="AE598"/>
      <c r="AF598"/>
      <c r="AG598"/>
      <c r="AH598"/>
      <c r="AI598"/>
      <c r="AJ598"/>
      <c r="AK598"/>
      <c r="AL598"/>
      <c r="AM598"/>
      <c r="AN598"/>
      <c r="AO598"/>
      <c r="AP598"/>
      <c r="AQ598"/>
      <c r="AR598"/>
      <c r="AS598"/>
      <c r="AT598"/>
      <c r="AU598"/>
      <c r="AV598"/>
      <c r="AW598"/>
      <c r="AX598"/>
      <c r="AY598"/>
      <c r="AZ598"/>
      <c r="BA598"/>
      <c r="BB598"/>
      <c r="BC598"/>
      <c r="BD598"/>
      <c r="BE598"/>
    </row>
    <row r="599" spans="1:57" s="18" customFormat="1" ht="27" customHeight="1">
      <c r="A599" s="16"/>
      <c r="B599" s="16"/>
      <c r="C599" s="16"/>
      <c r="D599" s="17"/>
      <c r="E599" s="17"/>
      <c r="F599" s="17"/>
      <c r="G599" s="16"/>
      <c r="H599" s="16"/>
      <c r="I599" s="16"/>
      <c r="J599" s="16"/>
      <c r="K599" s="16"/>
      <c r="L599" s="16"/>
      <c r="M599" s="16"/>
      <c r="N599" s="16"/>
      <c r="O599" s="16"/>
      <c r="P599" s="16"/>
      <c r="Q599" s="16"/>
      <c r="R599" s="16"/>
      <c r="S599" s="16"/>
      <c r="T599" s="16"/>
      <c r="U599"/>
      <c r="V599"/>
      <c r="W599"/>
      <c r="X599"/>
      <c r="Y599"/>
      <c r="Z599"/>
      <c r="AA599"/>
      <c r="AB599"/>
      <c r="AC599"/>
      <c r="AD599"/>
      <c r="AE599"/>
      <c r="AF599"/>
      <c r="AG599"/>
      <c r="AH599"/>
      <c r="AI599"/>
      <c r="AJ599"/>
      <c r="AK599"/>
      <c r="AL599"/>
      <c r="AM599"/>
      <c r="AN599"/>
      <c r="AO599"/>
      <c r="AP599"/>
      <c r="AQ599"/>
      <c r="AR599"/>
      <c r="AS599"/>
      <c r="AT599"/>
      <c r="AU599"/>
      <c r="AV599"/>
      <c r="AW599"/>
      <c r="AX599"/>
      <c r="AY599"/>
      <c r="AZ599"/>
      <c r="BA599"/>
      <c r="BB599"/>
      <c r="BC599"/>
      <c r="BD599"/>
      <c r="BE599"/>
    </row>
    <row r="600" spans="1:57" ht="27" customHeight="1">
      <c r="A600" s="4" t="s">
        <v>1206</v>
      </c>
      <c r="B600" s="20" t="s">
        <v>1207</v>
      </c>
      <c r="C600" s="12" t="s">
        <v>879</v>
      </c>
      <c r="D600" s="13">
        <v>407.05</v>
      </c>
      <c r="E600" s="14">
        <v>455.9</v>
      </c>
      <c r="F600" s="19">
        <v>0.12000982680260397</v>
      </c>
      <c r="G600" s="5" t="s">
        <v>286</v>
      </c>
      <c r="H600" s="5">
        <v>1</v>
      </c>
      <c r="I600" s="5" t="s">
        <v>54</v>
      </c>
      <c r="J600" s="5">
        <v>5902052114290</v>
      </c>
      <c r="K600" s="5">
        <v>17</v>
      </c>
      <c r="L600" s="5">
        <v>60</v>
      </c>
      <c r="M600" s="5">
        <v>30</v>
      </c>
      <c r="N600" s="5">
        <v>30</v>
      </c>
      <c r="O600" s="5">
        <f aca="true" t="shared" si="82" ref="O600:O603">L600*M600*N600</f>
        <v>54000</v>
      </c>
      <c r="Q600" s="15"/>
      <c r="R600" s="15" t="s">
        <v>453</v>
      </c>
      <c r="S600" s="23" t="s">
        <v>330</v>
      </c>
      <c r="T600" s="23" t="s">
        <v>27</v>
      </c>
      <c r="U600"/>
      <c r="V600"/>
      <c r="W600"/>
      <c r="X600"/>
      <c r="Y600"/>
      <c r="Z600"/>
      <c r="AA600"/>
      <c r="AB600"/>
      <c r="AC600"/>
      <c r="AD600"/>
      <c r="AE600"/>
      <c r="AF600"/>
      <c r="AG600"/>
      <c r="AH600"/>
      <c r="AI600"/>
      <c r="AJ600"/>
      <c r="AK600"/>
      <c r="AL600"/>
      <c r="AM600"/>
      <c r="AN600"/>
      <c r="AO600"/>
      <c r="AP600"/>
      <c r="AQ600"/>
      <c r="AR600"/>
      <c r="AS600"/>
      <c r="AT600"/>
      <c r="AU600"/>
      <c r="AV600"/>
      <c r="AW600"/>
      <c r="AX600"/>
      <c r="AY600"/>
      <c r="AZ600"/>
      <c r="BA600"/>
      <c r="BB600"/>
      <c r="BC600"/>
      <c r="BD600"/>
      <c r="BE600"/>
    </row>
    <row r="601" spans="1:57" ht="27" customHeight="1">
      <c r="A601" s="4" t="s">
        <v>1208</v>
      </c>
      <c r="B601" s="20" t="s">
        <v>1209</v>
      </c>
      <c r="C601" s="12" t="s">
        <v>879</v>
      </c>
      <c r="D601" s="13">
        <v>604.1500000000001</v>
      </c>
      <c r="E601" s="14">
        <v>676.6500000000001</v>
      </c>
      <c r="F601" s="19">
        <v>0.12000331043614998</v>
      </c>
      <c r="G601" s="5" t="s">
        <v>286</v>
      </c>
      <c r="H601" s="5">
        <v>1</v>
      </c>
      <c r="I601" s="5" t="s">
        <v>54</v>
      </c>
      <c r="J601" s="5">
        <v>5902052114320</v>
      </c>
      <c r="K601" s="5">
        <v>20.5</v>
      </c>
      <c r="L601" s="5">
        <v>60</v>
      </c>
      <c r="M601" s="5">
        <v>30</v>
      </c>
      <c r="N601" s="5">
        <v>30</v>
      </c>
      <c r="O601" s="5">
        <f t="shared" si="82"/>
        <v>54000</v>
      </c>
      <c r="Q601" s="15"/>
      <c r="R601" s="15" t="s">
        <v>453</v>
      </c>
      <c r="S601" s="23" t="s">
        <v>330</v>
      </c>
      <c r="T601" s="23" t="s">
        <v>27</v>
      </c>
      <c r="U601"/>
      <c r="V601"/>
      <c r="W601"/>
      <c r="X601"/>
      <c r="Y601"/>
      <c r="Z601"/>
      <c r="AA601"/>
      <c r="AB601"/>
      <c r="AC601"/>
      <c r="AD601"/>
      <c r="AE601"/>
      <c r="AF601"/>
      <c r="AG601"/>
      <c r="AH601"/>
      <c r="AI601"/>
      <c r="AJ601"/>
      <c r="AK601"/>
      <c r="AL601"/>
      <c r="AM601"/>
      <c r="AN601"/>
      <c r="AO601"/>
      <c r="AP601"/>
      <c r="AQ601"/>
      <c r="AR601"/>
      <c r="AS601"/>
      <c r="AT601"/>
      <c r="AU601"/>
      <c r="AV601"/>
      <c r="AW601"/>
      <c r="AX601"/>
      <c r="AY601"/>
      <c r="AZ601"/>
      <c r="BA601"/>
      <c r="BB601"/>
      <c r="BC601"/>
      <c r="BD601"/>
      <c r="BE601"/>
    </row>
    <row r="602" spans="1:57" ht="27" customHeight="1">
      <c r="A602" s="4" t="s">
        <v>1210</v>
      </c>
      <c r="B602" s="20" t="s">
        <v>1211</v>
      </c>
      <c r="C602" s="12" t="s">
        <v>879</v>
      </c>
      <c r="D602" s="13">
        <v>635.55</v>
      </c>
      <c r="E602" s="14">
        <v>711.8</v>
      </c>
      <c r="F602" s="19">
        <v>0.11997482495476364</v>
      </c>
      <c r="G602" s="5" t="s">
        <v>286</v>
      </c>
      <c r="H602" s="5">
        <v>1</v>
      </c>
      <c r="I602" s="5" t="s">
        <v>54</v>
      </c>
      <c r="J602" s="5">
        <v>5902052114337</v>
      </c>
      <c r="K602" s="5">
        <v>20.5</v>
      </c>
      <c r="L602" s="5">
        <v>60</v>
      </c>
      <c r="M602" s="5">
        <v>30</v>
      </c>
      <c r="N602" s="5">
        <v>30</v>
      </c>
      <c r="O602" s="5">
        <f t="shared" si="82"/>
        <v>54000</v>
      </c>
      <c r="Q602" s="15"/>
      <c r="R602" s="15" t="s">
        <v>453</v>
      </c>
      <c r="S602" s="23" t="s">
        <v>330</v>
      </c>
      <c r="T602" s="23" t="s">
        <v>27</v>
      </c>
      <c r="U602"/>
      <c r="V602"/>
      <c r="W602"/>
      <c r="X602"/>
      <c r="Y602"/>
      <c r="Z602"/>
      <c r="AA602"/>
      <c r="AB602"/>
      <c r="AC602"/>
      <c r="AD602"/>
      <c r="AE602"/>
      <c r="AF602"/>
      <c r="AG602"/>
      <c r="AH602"/>
      <c r="AI602"/>
      <c r="AJ602"/>
      <c r="AK602"/>
      <c r="AL602"/>
      <c r="AM602"/>
      <c r="AN602"/>
      <c r="AO602"/>
      <c r="AP602"/>
      <c r="AQ602"/>
      <c r="AR602"/>
      <c r="AS602"/>
      <c r="AT602"/>
      <c r="AU602"/>
      <c r="AV602"/>
      <c r="AW602"/>
      <c r="AX602"/>
      <c r="AY602"/>
      <c r="AZ602"/>
      <c r="BA602"/>
      <c r="BB602"/>
      <c r="BC602"/>
      <c r="BD602"/>
      <c r="BE602"/>
    </row>
    <row r="603" spans="1:57" ht="27" customHeight="1">
      <c r="A603" s="4" t="s">
        <v>1212</v>
      </c>
      <c r="B603" s="20" t="s">
        <v>1213</v>
      </c>
      <c r="C603" s="12" t="s">
        <v>879</v>
      </c>
      <c r="D603" s="13">
        <v>704.5</v>
      </c>
      <c r="E603" s="14">
        <v>789.05</v>
      </c>
      <c r="F603" s="19">
        <v>0.12001419446415884</v>
      </c>
      <c r="G603" s="5" t="s">
        <v>286</v>
      </c>
      <c r="H603" s="5">
        <v>1</v>
      </c>
      <c r="I603" s="5" t="s">
        <v>54</v>
      </c>
      <c r="J603" s="5">
        <v>5902052114313</v>
      </c>
      <c r="K603" s="5">
        <v>20.5</v>
      </c>
      <c r="L603" s="5">
        <v>60</v>
      </c>
      <c r="M603" s="5">
        <v>30</v>
      </c>
      <c r="N603" s="5">
        <v>30</v>
      </c>
      <c r="O603" s="5">
        <f t="shared" si="82"/>
        <v>54000</v>
      </c>
      <c r="Q603" s="15"/>
      <c r="R603" s="15" t="s">
        <v>453</v>
      </c>
      <c r="S603" s="23" t="s">
        <v>330</v>
      </c>
      <c r="T603" s="23" t="s">
        <v>27</v>
      </c>
      <c r="U603"/>
      <c r="V603"/>
      <c r="W603"/>
      <c r="X603"/>
      <c r="Y603"/>
      <c r="Z603"/>
      <c r="AA603"/>
      <c r="AB603"/>
      <c r="AC603"/>
      <c r="AD603"/>
      <c r="AE603"/>
      <c r="AF603"/>
      <c r="AG603"/>
      <c r="AH603"/>
      <c r="AI603"/>
      <c r="AJ603"/>
      <c r="AK603"/>
      <c r="AL603"/>
      <c r="AM603"/>
      <c r="AN603"/>
      <c r="AO603"/>
      <c r="AP603"/>
      <c r="AQ603"/>
      <c r="AR603"/>
      <c r="AS603"/>
      <c r="AT603"/>
      <c r="AU603"/>
      <c r="AV603"/>
      <c r="AW603"/>
      <c r="AX603"/>
      <c r="AY603"/>
      <c r="AZ603"/>
      <c r="BA603"/>
      <c r="BB603"/>
      <c r="BC603"/>
      <c r="BD603"/>
      <c r="BE603"/>
    </row>
    <row r="604" spans="1:57" s="18" customFormat="1" ht="27" customHeight="1">
      <c r="A604" s="16"/>
      <c r="B604" s="16"/>
      <c r="C604" s="16"/>
      <c r="D604" s="17"/>
      <c r="E604" s="17"/>
      <c r="F604" s="17"/>
      <c r="G604" s="16"/>
      <c r="H604" s="16"/>
      <c r="I604" s="16"/>
      <c r="J604" s="16"/>
      <c r="K604" s="16"/>
      <c r="L604" s="16"/>
      <c r="M604" s="16"/>
      <c r="N604" s="16"/>
      <c r="O604" s="16"/>
      <c r="P604" s="16"/>
      <c r="Q604" s="16"/>
      <c r="R604" s="16"/>
      <c r="S604" s="16"/>
      <c r="T604" s="16"/>
      <c r="U604"/>
      <c r="V604"/>
      <c r="W604"/>
      <c r="X604"/>
      <c r="Y604"/>
      <c r="Z604"/>
      <c r="AA604"/>
      <c r="AB604"/>
      <c r="AC604"/>
      <c r="AD604"/>
      <c r="AE604"/>
      <c r="AF604"/>
      <c r="AG604"/>
      <c r="AH604"/>
      <c r="AI604"/>
      <c r="AJ604"/>
      <c r="AK604"/>
      <c r="AL604"/>
      <c r="AM604"/>
      <c r="AN604"/>
      <c r="AO604"/>
      <c r="AP604"/>
      <c r="AQ604"/>
      <c r="AR604"/>
      <c r="AS604"/>
      <c r="AT604"/>
      <c r="AU604"/>
      <c r="AV604"/>
      <c r="AW604"/>
      <c r="AX604"/>
      <c r="AY604"/>
      <c r="AZ604"/>
      <c r="BA604"/>
      <c r="BB604"/>
      <c r="BC604"/>
      <c r="BD604"/>
      <c r="BE604"/>
    </row>
    <row r="605" spans="1:251" ht="27" customHeight="1">
      <c r="A605" s="4" t="s">
        <v>1214</v>
      </c>
      <c r="B605" s="5" t="s">
        <v>1215</v>
      </c>
      <c r="C605" s="5" t="s">
        <v>681</v>
      </c>
      <c r="D605" s="5"/>
      <c r="E605" s="21">
        <v>426.1</v>
      </c>
      <c r="F605" s="22" t="s">
        <v>39</v>
      </c>
      <c r="G605" s="5" t="s">
        <v>286</v>
      </c>
      <c r="H605" s="5">
        <v>1</v>
      </c>
      <c r="I605" s="5" t="s">
        <v>54</v>
      </c>
      <c r="J605" s="15">
        <v>5902052120604</v>
      </c>
      <c r="K605" s="5">
        <v>16</v>
      </c>
      <c r="L605" s="5">
        <v>60</v>
      </c>
      <c r="M605" s="5">
        <v>30</v>
      </c>
      <c r="N605" s="5">
        <v>20</v>
      </c>
      <c r="O605" s="13">
        <f aca="true" t="shared" si="83" ref="O605:O606">L605*M605*N605</f>
        <v>36000</v>
      </c>
      <c r="Q605" s="15"/>
      <c r="R605" s="15" t="s">
        <v>453</v>
      </c>
      <c r="S605" s="23" t="s">
        <v>330</v>
      </c>
      <c r="T605" s="23" t="s">
        <v>27</v>
      </c>
      <c r="U605"/>
      <c r="V605"/>
      <c r="W605"/>
      <c r="X605"/>
      <c r="Y605"/>
      <c r="Z605"/>
      <c r="AA605"/>
      <c r="AB605"/>
      <c r="AC605"/>
      <c r="AD605"/>
      <c r="AE605"/>
      <c r="AF605"/>
      <c r="AG605"/>
      <c r="AH605"/>
      <c r="AI605"/>
      <c r="AJ605"/>
      <c r="AK605"/>
      <c r="AL605"/>
      <c r="AM605"/>
      <c r="AN605"/>
      <c r="AO605"/>
      <c r="AP605"/>
      <c r="AQ605"/>
      <c r="AR605"/>
      <c r="AS605"/>
      <c r="AT605"/>
      <c r="AU605"/>
      <c r="AV605"/>
      <c r="AW605"/>
      <c r="AX605"/>
      <c r="AY605"/>
      <c r="AZ605"/>
      <c r="BA605"/>
      <c r="BB605"/>
      <c r="BC605"/>
      <c r="BD605"/>
      <c r="BE605"/>
      <c r="BF605"/>
      <c r="BG605"/>
      <c r="IP605" s="6"/>
      <c r="IQ605" s="6"/>
    </row>
    <row r="606" spans="1:251" ht="27" customHeight="1">
      <c r="A606" s="4" t="s">
        <v>1216</v>
      </c>
      <c r="B606" s="20" t="s">
        <v>1217</v>
      </c>
      <c r="C606" s="12" t="s">
        <v>879</v>
      </c>
      <c r="D606" s="12"/>
      <c r="E606" s="21">
        <v>501.5</v>
      </c>
      <c r="F606" s="22" t="s">
        <v>39</v>
      </c>
      <c r="G606" s="5" t="s">
        <v>286</v>
      </c>
      <c r="H606" s="5">
        <v>1</v>
      </c>
      <c r="I606" s="5" t="s">
        <v>54</v>
      </c>
      <c r="J606" s="15">
        <v>5902052120611</v>
      </c>
      <c r="K606" s="5">
        <v>17</v>
      </c>
      <c r="L606" s="5">
        <v>60</v>
      </c>
      <c r="M606" s="5">
        <v>30</v>
      </c>
      <c r="N606" s="5">
        <v>30</v>
      </c>
      <c r="O606" s="13">
        <f t="shared" si="83"/>
        <v>54000</v>
      </c>
      <c r="Q606" s="15"/>
      <c r="R606" s="15" t="s">
        <v>453</v>
      </c>
      <c r="S606" s="23" t="s">
        <v>330</v>
      </c>
      <c r="T606" s="23" t="s">
        <v>27</v>
      </c>
      <c r="U606"/>
      <c r="V606"/>
      <c r="W606"/>
      <c r="X606"/>
      <c r="Y606"/>
      <c r="Z606"/>
      <c r="AA606"/>
      <c r="AB606"/>
      <c r="AC606"/>
      <c r="AD606"/>
      <c r="AE606"/>
      <c r="AF606"/>
      <c r="AG606"/>
      <c r="AH606"/>
      <c r="AI606"/>
      <c r="AJ606"/>
      <c r="AK606"/>
      <c r="AL606"/>
      <c r="AM606"/>
      <c r="AN606"/>
      <c r="AO606"/>
      <c r="AP606"/>
      <c r="AQ606"/>
      <c r="AR606"/>
      <c r="AS606"/>
      <c r="AT606"/>
      <c r="AU606"/>
      <c r="AV606"/>
      <c r="AW606"/>
      <c r="AX606"/>
      <c r="AY606"/>
      <c r="AZ606"/>
      <c r="BA606"/>
      <c r="BB606"/>
      <c r="BC606"/>
      <c r="BD606"/>
      <c r="BE606"/>
      <c r="BF606"/>
      <c r="BG606"/>
      <c r="IP606" s="6"/>
      <c r="IQ606" s="6"/>
    </row>
    <row r="607" spans="1:57" s="18" customFormat="1" ht="27" customHeight="1">
      <c r="A607" s="16"/>
      <c r="B607" s="16"/>
      <c r="C607" s="16"/>
      <c r="D607" s="17"/>
      <c r="E607" s="17"/>
      <c r="F607" s="17"/>
      <c r="G607" s="16"/>
      <c r="H607" s="16"/>
      <c r="I607" s="16"/>
      <c r="J607" s="16"/>
      <c r="K607" s="16"/>
      <c r="L607" s="16"/>
      <c r="M607" s="16"/>
      <c r="N607" s="16"/>
      <c r="O607" s="16"/>
      <c r="P607" s="16"/>
      <c r="Q607" s="16"/>
      <c r="R607" s="16"/>
      <c r="S607" s="16"/>
      <c r="T607" s="16"/>
      <c r="U607"/>
      <c r="V607"/>
      <c r="W607"/>
      <c r="X607"/>
      <c r="Y607"/>
      <c r="Z607"/>
      <c r="AA607"/>
      <c r="AB607"/>
      <c r="AC607"/>
      <c r="AD607"/>
      <c r="AE607"/>
      <c r="AF607"/>
      <c r="AG607"/>
      <c r="AH607"/>
      <c r="AI607"/>
      <c r="AJ607"/>
      <c r="AK607"/>
      <c r="AL607"/>
      <c r="AM607"/>
      <c r="AN607"/>
      <c r="AO607"/>
      <c r="AP607"/>
      <c r="AQ607"/>
      <c r="AR607"/>
      <c r="AS607"/>
      <c r="AT607"/>
      <c r="AU607"/>
      <c r="AV607"/>
      <c r="AW607"/>
      <c r="AX607"/>
      <c r="AY607"/>
      <c r="AZ607"/>
      <c r="BA607"/>
      <c r="BB607"/>
      <c r="BC607"/>
      <c r="BD607"/>
      <c r="BE607"/>
    </row>
    <row r="608" spans="1:251" ht="27" customHeight="1">
      <c r="A608" s="4" t="s">
        <v>1218</v>
      </c>
      <c r="B608" s="5" t="s">
        <v>1219</v>
      </c>
      <c r="C608" s="5" t="s">
        <v>681</v>
      </c>
      <c r="D608" s="5"/>
      <c r="E608" s="32">
        <v>1023.9</v>
      </c>
      <c r="F608" s="22" t="s">
        <v>39</v>
      </c>
      <c r="G608" s="5" t="s">
        <v>286</v>
      </c>
      <c r="H608" s="5">
        <v>1</v>
      </c>
      <c r="I608" s="5" t="s">
        <v>54</v>
      </c>
      <c r="J608" s="15">
        <v>5902052120628</v>
      </c>
      <c r="K608" s="5">
        <v>29</v>
      </c>
      <c r="L608" s="5">
        <v>84</v>
      </c>
      <c r="M608" s="5">
        <v>25</v>
      </c>
      <c r="N608" s="5">
        <v>25</v>
      </c>
      <c r="O608" s="13">
        <f aca="true" t="shared" si="84" ref="O608:O609">L608*M608*N608</f>
        <v>52500</v>
      </c>
      <c r="Q608" s="15"/>
      <c r="R608" s="15" t="s">
        <v>453</v>
      </c>
      <c r="S608" s="23" t="s">
        <v>330</v>
      </c>
      <c r="T608" s="23" t="s">
        <v>27</v>
      </c>
      <c r="U608"/>
      <c r="V608"/>
      <c r="W608"/>
      <c r="X608"/>
      <c r="Y608"/>
      <c r="Z608"/>
      <c r="AA608"/>
      <c r="AB608"/>
      <c r="AC608"/>
      <c r="AD608"/>
      <c r="AE608"/>
      <c r="AF608"/>
      <c r="AG608"/>
      <c r="AH608"/>
      <c r="AI608"/>
      <c r="AJ608"/>
      <c r="AK608"/>
      <c r="AL608"/>
      <c r="AM608"/>
      <c r="AN608"/>
      <c r="AO608"/>
      <c r="AP608"/>
      <c r="AQ608"/>
      <c r="AR608"/>
      <c r="AS608"/>
      <c r="AT608"/>
      <c r="AU608"/>
      <c r="AV608"/>
      <c r="AW608"/>
      <c r="AX608"/>
      <c r="AY608"/>
      <c r="AZ608"/>
      <c r="BA608"/>
      <c r="BB608"/>
      <c r="BC608"/>
      <c r="BD608"/>
      <c r="BE608"/>
      <c r="BF608"/>
      <c r="BG608"/>
      <c r="IP608" s="6"/>
      <c r="IQ608" s="6"/>
    </row>
    <row r="609" spans="1:251" ht="27" customHeight="1">
      <c r="A609" s="4" t="s">
        <v>1220</v>
      </c>
      <c r="B609" s="5" t="s">
        <v>1221</v>
      </c>
      <c r="C609" s="5" t="s">
        <v>681</v>
      </c>
      <c r="D609" s="5"/>
      <c r="E609" s="21">
        <v>1070.2</v>
      </c>
      <c r="F609" s="22" t="s">
        <v>39</v>
      </c>
      <c r="G609" s="5" t="s">
        <v>286</v>
      </c>
      <c r="H609" s="5">
        <v>1</v>
      </c>
      <c r="I609" s="5" t="s">
        <v>54</v>
      </c>
      <c r="J609" s="15">
        <v>5902052120635</v>
      </c>
      <c r="K609" s="5">
        <v>29</v>
      </c>
      <c r="L609" s="5">
        <v>84</v>
      </c>
      <c r="M609" s="5">
        <v>25</v>
      </c>
      <c r="N609" s="5">
        <v>25</v>
      </c>
      <c r="O609" s="13">
        <f t="shared" si="84"/>
        <v>52500</v>
      </c>
      <c r="Q609" s="15"/>
      <c r="R609" s="15" t="s">
        <v>453</v>
      </c>
      <c r="S609" s="23" t="s">
        <v>330</v>
      </c>
      <c r="T609" s="23" t="s">
        <v>27</v>
      </c>
      <c r="U609"/>
      <c r="V609"/>
      <c r="W609"/>
      <c r="X609"/>
      <c r="Y609"/>
      <c r="Z609"/>
      <c r="AA609"/>
      <c r="AB609"/>
      <c r="AC609"/>
      <c r="AD609"/>
      <c r="AE609"/>
      <c r="AF609"/>
      <c r="AG609"/>
      <c r="AH609"/>
      <c r="AI609"/>
      <c r="AJ609"/>
      <c r="AK609"/>
      <c r="AL609"/>
      <c r="AM609"/>
      <c r="AN609"/>
      <c r="AO609"/>
      <c r="AP609"/>
      <c r="AQ609"/>
      <c r="AR609"/>
      <c r="AS609"/>
      <c r="AT609"/>
      <c r="AU609"/>
      <c r="AV609"/>
      <c r="AW609"/>
      <c r="AX609"/>
      <c r="AY609"/>
      <c r="AZ609"/>
      <c r="BA609"/>
      <c r="BB609"/>
      <c r="BC609"/>
      <c r="BD609"/>
      <c r="BE609"/>
      <c r="BF609"/>
      <c r="BG609"/>
      <c r="IP609" s="6"/>
      <c r="IQ609" s="6"/>
    </row>
    <row r="610" spans="1:57" s="18" customFormat="1" ht="27" customHeight="1">
      <c r="A610" s="16"/>
      <c r="B610" s="16"/>
      <c r="C610" s="16"/>
      <c r="D610" s="17"/>
      <c r="E610" s="17"/>
      <c r="F610" s="17"/>
      <c r="G610" s="16"/>
      <c r="H610" s="16"/>
      <c r="I610" s="16"/>
      <c r="J610" s="16"/>
      <c r="K610" s="16"/>
      <c r="L610" s="16"/>
      <c r="M610" s="16"/>
      <c r="N610" s="16"/>
      <c r="O610" s="16"/>
      <c r="P610" s="16"/>
      <c r="Q610" s="16"/>
      <c r="R610" s="16"/>
      <c r="S610" s="16"/>
      <c r="T610" s="16"/>
      <c r="U610"/>
      <c r="V610"/>
      <c r="W610"/>
      <c r="X610"/>
      <c r="Y610"/>
      <c r="Z610"/>
      <c r="AA610"/>
      <c r="AB610"/>
      <c r="AC610"/>
      <c r="AD610"/>
      <c r="AE610"/>
      <c r="AF610"/>
      <c r="AG610"/>
      <c r="AH610"/>
      <c r="AI610"/>
      <c r="AJ610"/>
      <c r="AK610"/>
      <c r="AL610"/>
      <c r="AM610"/>
      <c r="AN610"/>
      <c r="AO610"/>
      <c r="AP610"/>
      <c r="AQ610"/>
      <c r="AR610"/>
      <c r="AS610"/>
      <c r="AT610"/>
      <c r="AU610"/>
      <c r="AV610"/>
      <c r="AW610"/>
      <c r="AX610"/>
      <c r="AY610"/>
      <c r="AZ610"/>
      <c r="BA610"/>
      <c r="BB610"/>
      <c r="BC610"/>
      <c r="BD610"/>
      <c r="BE610"/>
    </row>
    <row r="611" spans="1:251" ht="27" customHeight="1">
      <c r="A611" s="4" t="s">
        <v>1222</v>
      </c>
      <c r="B611" s="20" t="s">
        <v>1223</v>
      </c>
      <c r="C611" s="12" t="s">
        <v>879</v>
      </c>
      <c r="D611" s="12"/>
      <c r="E611" s="21">
        <v>1216.8</v>
      </c>
      <c r="F611" s="22" t="s">
        <v>39</v>
      </c>
      <c r="G611" s="5" t="s">
        <v>286</v>
      </c>
      <c r="H611" s="5">
        <v>1</v>
      </c>
      <c r="I611" s="5" t="s">
        <v>54</v>
      </c>
      <c r="J611" s="15">
        <v>5902052120642</v>
      </c>
      <c r="K611" s="5">
        <v>34</v>
      </c>
      <c r="L611" s="5">
        <v>84</v>
      </c>
      <c r="M611" s="5">
        <v>25</v>
      </c>
      <c r="N611" s="5">
        <v>25</v>
      </c>
      <c r="O611" s="13">
        <f aca="true" t="shared" si="85" ref="O611:O612">L611*M611*N611</f>
        <v>52500</v>
      </c>
      <c r="Q611" s="15"/>
      <c r="R611" s="15" t="s">
        <v>453</v>
      </c>
      <c r="S611" s="23" t="s">
        <v>330</v>
      </c>
      <c r="T611" s="23" t="s">
        <v>27</v>
      </c>
      <c r="U611"/>
      <c r="V611"/>
      <c r="W611"/>
      <c r="X611"/>
      <c r="Y611"/>
      <c r="Z611"/>
      <c r="AA611"/>
      <c r="AB611"/>
      <c r="AC611"/>
      <c r="AD611"/>
      <c r="AE611"/>
      <c r="AF611"/>
      <c r="AG611"/>
      <c r="AH611"/>
      <c r="AI611"/>
      <c r="AJ611"/>
      <c r="AK611"/>
      <c r="AL611"/>
      <c r="AM611"/>
      <c r="AN611"/>
      <c r="AO611"/>
      <c r="AP611"/>
      <c r="AQ611"/>
      <c r="AR611"/>
      <c r="AS611"/>
      <c r="AT611"/>
      <c r="AU611"/>
      <c r="AV611"/>
      <c r="AW611"/>
      <c r="AX611"/>
      <c r="AY611"/>
      <c r="AZ611"/>
      <c r="BA611"/>
      <c r="BB611"/>
      <c r="BC611"/>
      <c r="BD611"/>
      <c r="BE611"/>
      <c r="BF611"/>
      <c r="BG611"/>
      <c r="IP611" s="6"/>
      <c r="IQ611" s="6"/>
    </row>
    <row r="612" spans="1:251" ht="27" customHeight="1">
      <c r="A612" s="4" t="s">
        <v>1224</v>
      </c>
      <c r="B612" s="20" t="s">
        <v>1225</v>
      </c>
      <c r="C612" s="12" t="s">
        <v>879</v>
      </c>
      <c r="D612" s="12"/>
      <c r="E612" s="21">
        <v>1216.8</v>
      </c>
      <c r="F612" s="22" t="s">
        <v>39</v>
      </c>
      <c r="G612" s="5" t="s">
        <v>286</v>
      </c>
      <c r="H612" s="5">
        <v>1</v>
      </c>
      <c r="I612" s="5" t="s">
        <v>54</v>
      </c>
      <c r="J612" s="15">
        <v>5902052120659</v>
      </c>
      <c r="K612" s="5">
        <v>34</v>
      </c>
      <c r="L612" s="5">
        <v>84</v>
      </c>
      <c r="M612" s="5">
        <v>25</v>
      </c>
      <c r="N612" s="5">
        <v>25</v>
      </c>
      <c r="O612" s="13">
        <f t="shared" si="85"/>
        <v>52500</v>
      </c>
      <c r="Q612" s="15"/>
      <c r="R612" s="15" t="s">
        <v>453</v>
      </c>
      <c r="S612" s="23" t="s">
        <v>330</v>
      </c>
      <c r="T612" s="23" t="s">
        <v>27</v>
      </c>
      <c r="U612"/>
      <c r="V612"/>
      <c r="W612"/>
      <c r="X612"/>
      <c r="Y612"/>
      <c r="Z612"/>
      <c r="AA612"/>
      <c r="AB612"/>
      <c r="AC612"/>
      <c r="AD612"/>
      <c r="AE612"/>
      <c r="AF612"/>
      <c r="AG612"/>
      <c r="AH612"/>
      <c r="AI612"/>
      <c r="AJ612"/>
      <c r="AK612"/>
      <c r="AL612"/>
      <c r="AM612"/>
      <c r="AN612"/>
      <c r="AO612"/>
      <c r="AP612"/>
      <c r="AQ612"/>
      <c r="AR612"/>
      <c r="AS612"/>
      <c r="AT612"/>
      <c r="AU612"/>
      <c r="AV612"/>
      <c r="AW612"/>
      <c r="AX612"/>
      <c r="AY612"/>
      <c r="AZ612"/>
      <c r="BA612"/>
      <c r="BB612"/>
      <c r="BC612"/>
      <c r="BD612"/>
      <c r="BE612"/>
      <c r="BF612"/>
      <c r="BG612"/>
      <c r="IP612" s="6"/>
      <c r="IQ612" s="6"/>
    </row>
    <row r="613" spans="1:57" s="18" customFormat="1" ht="27" customHeight="1">
      <c r="A613" s="16"/>
      <c r="B613" s="16"/>
      <c r="C613" s="16"/>
      <c r="D613" s="17"/>
      <c r="E613" s="17"/>
      <c r="F613" s="17"/>
      <c r="G613" s="16"/>
      <c r="H613" s="16"/>
      <c r="I613" s="16"/>
      <c r="J613" s="16"/>
      <c r="K613" s="16"/>
      <c r="L613" s="16"/>
      <c r="M613" s="16"/>
      <c r="N613" s="16"/>
      <c r="O613" s="16"/>
      <c r="P613" s="16"/>
      <c r="Q613" s="16"/>
      <c r="R613" s="16"/>
      <c r="S613" s="16"/>
      <c r="T613" s="16"/>
      <c r="U613"/>
      <c r="V613"/>
      <c r="W613"/>
      <c r="X613"/>
      <c r="Y613"/>
      <c r="Z613"/>
      <c r="AA613"/>
      <c r="AB613"/>
      <c r="AC613"/>
      <c r="AD613"/>
      <c r="AE613"/>
      <c r="AF613"/>
      <c r="AG613"/>
      <c r="AH613"/>
      <c r="AI613"/>
      <c r="AJ613"/>
      <c r="AK613"/>
      <c r="AL613"/>
      <c r="AM613"/>
      <c r="AN613"/>
      <c r="AO613"/>
      <c r="AP613"/>
      <c r="AQ613"/>
      <c r="AR613"/>
      <c r="AS613"/>
      <c r="AT613"/>
      <c r="AU613"/>
      <c r="AV613"/>
      <c r="AW613"/>
      <c r="AX613"/>
      <c r="AY613"/>
      <c r="AZ613"/>
      <c r="BA613"/>
      <c r="BB613"/>
      <c r="BC613"/>
      <c r="BD613"/>
      <c r="BE613"/>
    </row>
    <row r="614" spans="1:251" ht="27" customHeight="1">
      <c r="A614" s="4" t="s">
        <v>1226</v>
      </c>
      <c r="B614" s="5" t="s">
        <v>1227</v>
      </c>
      <c r="C614" s="5" t="s">
        <v>681</v>
      </c>
      <c r="D614" s="5"/>
      <c r="E614" s="21">
        <v>1061</v>
      </c>
      <c r="F614" s="22" t="s">
        <v>39</v>
      </c>
      <c r="G614" s="5" t="s">
        <v>286</v>
      </c>
      <c r="H614" s="5">
        <v>1</v>
      </c>
      <c r="I614" s="5" t="s">
        <v>54</v>
      </c>
      <c r="J614" s="15">
        <v>5902052120666</v>
      </c>
      <c r="K614" s="5">
        <v>31</v>
      </c>
      <c r="L614" s="5">
        <v>84</v>
      </c>
      <c r="M614" s="5">
        <v>25</v>
      </c>
      <c r="N614" s="5">
        <v>25</v>
      </c>
      <c r="O614" s="13">
        <f aca="true" t="shared" si="86" ref="O614:O616">L614*M614*N614</f>
        <v>52500</v>
      </c>
      <c r="Q614" s="15"/>
      <c r="R614" s="15" t="s">
        <v>453</v>
      </c>
      <c r="S614" s="23" t="s">
        <v>330</v>
      </c>
      <c r="T614" s="23" t="s">
        <v>27</v>
      </c>
      <c r="U614"/>
      <c r="V614"/>
      <c r="W614"/>
      <c r="X614"/>
      <c r="Y614"/>
      <c r="Z614"/>
      <c r="AA614"/>
      <c r="AB614"/>
      <c r="AC614"/>
      <c r="AD614"/>
      <c r="AE614"/>
      <c r="AF614"/>
      <c r="AG614"/>
      <c r="AH614"/>
      <c r="AI614"/>
      <c r="AJ614"/>
      <c r="AK614"/>
      <c r="AL614"/>
      <c r="AM614"/>
      <c r="AN614"/>
      <c r="AO614"/>
      <c r="AP614"/>
      <c r="AQ614"/>
      <c r="AR614"/>
      <c r="AS614"/>
      <c r="AT614"/>
      <c r="AU614"/>
      <c r="AV614"/>
      <c r="AW614"/>
      <c r="AX614"/>
      <c r="AY614"/>
      <c r="AZ614"/>
      <c r="BA614"/>
      <c r="BB614"/>
      <c r="BC614"/>
      <c r="BD614"/>
      <c r="BE614"/>
      <c r="BF614"/>
      <c r="BG614"/>
      <c r="IP614" s="6"/>
      <c r="IQ614" s="6"/>
    </row>
    <row r="615" spans="1:251" ht="27" customHeight="1">
      <c r="A615" s="4" t="s">
        <v>1228</v>
      </c>
      <c r="B615" s="5" t="s">
        <v>1229</v>
      </c>
      <c r="C615" s="5" t="s">
        <v>681</v>
      </c>
      <c r="D615" s="5"/>
      <c r="E615" s="21">
        <v>1061</v>
      </c>
      <c r="F615" s="22" t="s">
        <v>39</v>
      </c>
      <c r="G615" s="5" t="s">
        <v>286</v>
      </c>
      <c r="H615" s="5">
        <v>1</v>
      </c>
      <c r="I615" s="5" t="s">
        <v>54</v>
      </c>
      <c r="J615" s="15">
        <v>5902052120673</v>
      </c>
      <c r="K615" s="5">
        <v>31</v>
      </c>
      <c r="L615" s="5">
        <v>84</v>
      </c>
      <c r="M615" s="5">
        <v>25</v>
      </c>
      <c r="N615" s="5">
        <v>25</v>
      </c>
      <c r="O615" s="13">
        <f t="shared" si="86"/>
        <v>52500</v>
      </c>
      <c r="Q615" s="15"/>
      <c r="R615" s="15" t="s">
        <v>453</v>
      </c>
      <c r="S615" s="23" t="s">
        <v>330</v>
      </c>
      <c r="T615" s="23" t="s">
        <v>27</v>
      </c>
      <c r="U615"/>
      <c r="V615"/>
      <c r="W615"/>
      <c r="X615"/>
      <c r="Y615"/>
      <c r="Z615"/>
      <c r="AA615"/>
      <c r="AB615"/>
      <c r="AC615"/>
      <c r="AD615"/>
      <c r="AE615"/>
      <c r="AF615"/>
      <c r="AG615"/>
      <c r="AH615"/>
      <c r="AI615"/>
      <c r="AJ615"/>
      <c r="AK615"/>
      <c r="AL615"/>
      <c r="AM615"/>
      <c r="AN615"/>
      <c r="AO615"/>
      <c r="AP615"/>
      <c r="AQ615"/>
      <c r="AR615"/>
      <c r="AS615"/>
      <c r="AT615"/>
      <c r="AU615"/>
      <c r="AV615"/>
      <c r="AW615"/>
      <c r="AX615"/>
      <c r="AY615"/>
      <c r="AZ615"/>
      <c r="BA615"/>
      <c r="BB615"/>
      <c r="BC615"/>
      <c r="BD615"/>
      <c r="BE615"/>
      <c r="BF615"/>
      <c r="BG615"/>
      <c r="IP615" s="6"/>
      <c r="IQ615" s="6"/>
    </row>
    <row r="616" spans="1:251" ht="27" customHeight="1">
      <c r="A616" s="4" t="s">
        <v>1230</v>
      </c>
      <c r="B616" s="5" t="s">
        <v>1231</v>
      </c>
      <c r="C616" s="5" t="s">
        <v>681</v>
      </c>
      <c r="D616" s="5"/>
      <c r="E616" s="21">
        <v>1061</v>
      </c>
      <c r="F616" s="22" t="s">
        <v>39</v>
      </c>
      <c r="G616" s="5" t="s">
        <v>286</v>
      </c>
      <c r="H616" s="5">
        <v>1</v>
      </c>
      <c r="I616" s="5" t="s">
        <v>54</v>
      </c>
      <c r="J616" s="15">
        <v>5902052120680</v>
      </c>
      <c r="K616" s="5">
        <v>31</v>
      </c>
      <c r="L616" s="5">
        <v>84</v>
      </c>
      <c r="M616" s="5">
        <v>25</v>
      </c>
      <c r="N616" s="5">
        <v>25</v>
      </c>
      <c r="O616" s="13">
        <f t="shared" si="86"/>
        <v>52500</v>
      </c>
      <c r="Q616" s="15"/>
      <c r="R616" s="15" t="s">
        <v>453</v>
      </c>
      <c r="S616" s="23" t="s">
        <v>330</v>
      </c>
      <c r="T616" s="23" t="s">
        <v>27</v>
      </c>
      <c r="U616"/>
      <c r="V616"/>
      <c r="W616"/>
      <c r="X616"/>
      <c r="Y616"/>
      <c r="Z616"/>
      <c r="AA616"/>
      <c r="AB616"/>
      <c r="AC616"/>
      <c r="AD616"/>
      <c r="AE616"/>
      <c r="AF616"/>
      <c r="AG616"/>
      <c r="AH616"/>
      <c r="AI616"/>
      <c r="AJ616"/>
      <c r="AK616"/>
      <c r="AL616"/>
      <c r="AM616"/>
      <c r="AN616"/>
      <c r="AO616"/>
      <c r="AP616"/>
      <c r="AQ616"/>
      <c r="AR616"/>
      <c r="AS616"/>
      <c r="AT616"/>
      <c r="AU616"/>
      <c r="AV616"/>
      <c r="AW616"/>
      <c r="AX616"/>
      <c r="AY616"/>
      <c r="AZ616"/>
      <c r="BA616"/>
      <c r="BB616"/>
      <c r="BC616"/>
      <c r="BD616"/>
      <c r="BE616"/>
      <c r="BF616"/>
      <c r="BG616"/>
      <c r="IP616" s="6"/>
      <c r="IQ616" s="6"/>
    </row>
    <row r="617" spans="1:57" s="18" customFormat="1" ht="27" customHeight="1">
      <c r="A617" s="16"/>
      <c r="B617" s="16"/>
      <c r="C617" s="16"/>
      <c r="D617" s="17"/>
      <c r="E617" s="17"/>
      <c r="F617" s="17"/>
      <c r="G617" s="16"/>
      <c r="H617" s="16"/>
      <c r="I617" s="16"/>
      <c r="J617" s="16"/>
      <c r="K617" s="16"/>
      <c r="L617" s="16"/>
      <c r="M617" s="16"/>
      <c r="N617" s="16"/>
      <c r="O617" s="16"/>
      <c r="P617" s="16"/>
      <c r="Q617" s="16"/>
      <c r="R617" s="16"/>
      <c r="S617" s="16"/>
      <c r="T617" s="16"/>
      <c r="U617"/>
      <c r="V617"/>
      <c r="W617"/>
      <c r="X617"/>
      <c r="Y617"/>
      <c r="Z617"/>
      <c r="AA617"/>
      <c r="AB617"/>
      <c r="AC617"/>
      <c r="AD617"/>
      <c r="AE617"/>
      <c r="AF617"/>
      <c r="AG617"/>
      <c r="AH617"/>
      <c r="AI617"/>
      <c r="AJ617"/>
      <c r="AK617"/>
      <c r="AL617"/>
      <c r="AM617"/>
      <c r="AN617"/>
      <c r="AO617"/>
      <c r="AP617"/>
      <c r="AQ617"/>
      <c r="AR617"/>
      <c r="AS617"/>
      <c r="AT617"/>
      <c r="AU617"/>
      <c r="AV617"/>
      <c r="AW617"/>
      <c r="AX617"/>
      <c r="AY617"/>
      <c r="AZ617"/>
      <c r="BA617"/>
      <c r="BB617"/>
      <c r="BC617"/>
      <c r="BD617"/>
      <c r="BE617"/>
    </row>
    <row r="618" spans="1:251" ht="27" customHeight="1">
      <c r="A618" s="4" t="s">
        <v>1232</v>
      </c>
      <c r="B618" s="5" t="s">
        <v>1233</v>
      </c>
      <c r="C618" s="12" t="s">
        <v>879</v>
      </c>
      <c r="D618" s="12"/>
      <c r="E618" s="21">
        <v>1264.3</v>
      </c>
      <c r="F618" s="22" t="s">
        <v>39</v>
      </c>
      <c r="G618" s="5" t="s">
        <v>286</v>
      </c>
      <c r="H618" s="5">
        <v>1</v>
      </c>
      <c r="I618" s="5" t="s">
        <v>54</v>
      </c>
      <c r="J618" s="15">
        <v>5902052120697</v>
      </c>
      <c r="K618" s="5">
        <v>36</v>
      </c>
      <c r="L618" s="5">
        <v>84</v>
      </c>
      <c r="M618" s="5">
        <v>25</v>
      </c>
      <c r="N618" s="5">
        <v>25</v>
      </c>
      <c r="O618" s="13">
        <f aca="true" t="shared" si="87" ref="O618:O620">L618*M618*N618</f>
        <v>52500</v>
      </c>
      <c r="Q618" s="15"/>
      <c r="R618" s="15" t="s">
        <v>453</v>
      </c>
      <c r="S618" s="23" t="s">
        <v>330</v>
      </c>
      <c r="T618" s="23" t="s">
        <v>27</v>
      </c>
      <c r="U618"/>
      <c r="V618"/>
      <c r="W618"/>
      <c r="X618"/>
      <c r="Y618"/>
      <c r="Z618"/>
      <c r="AA618"/>
      <c r="AB618"/>
      <c r="AC618"/>
      <c r="AD618"/>
      <c r="AE618"/>
      <c r="AF618"/>
      <c r="AG618"/>
      <c r="AH618"/>
      <c r="AI618"/>
      <c r="AJ618"/>
      <c r="AK618"/>
      <c r="AL618"/>
      <c r="AM618"/>
      <c r="AN618"/>
      <c r="AO618"/>
      <c r="AP618"/>
      <c r="AQ618"/>
      <c r="AR618"/>
      <c r="AS618"/>
      <c r="AT618"/>
      <c r="AU618"/>
      <c r="AV618"/>
      <c r="AW618"/>
      <c r="AX618"/>
      <c r="AY618"/>
      <c r="AZ618"/>
      <c r="BA618"/>
      <c r="BB618"/>
      <c r="BC618"/>
      <c r="BD618"/>
      <c r="BE618"/>
      <c r="BF618"/>
      <c r="BG618"/>
      <c r="IP618" s="6"/>
      <c r="IQ618" s="6"/>
    </row>
    <row r="619" spans="1:251" ht="27" customHeight="1">
      <c r="A619" s="4" t="s">
        <v>1234</v>
      </c>
      <c r="B619" s="5" t="s">
        <v>1235</v>
      </c>
      <c r="C619" s="12" t="s">
        <v>879</v>
      </c>
      <c r="D619" s="12"/>
      <c r="E619" s="21">
        <v>1264.3</v>
      </c>
      <c r="F619" s="22" t="s">
        <v>39</v>
      </c>
      <c r="G619" s="5" t="s">
        <v>286</v>
      </c>
      <c r="H619" s="5">
        <v>1</v>
      </c>
      <c r="I619" s="5" t="s">
        <v>54</v>
      </c>
      <c r="J619" s="15">
        <v>5902052120703</v>
      </c>
      <c r="K619" s="5">
        <v>36</v>
      </c>
      <c r="L619" s="5">
        <v>84</v>
      </c>
      <c r="M619" s="5">
        <v>25</v>
      </c>
      <c r="N619" s="5">
        <v>25</v>
      </c>
      <c r="O619" s="13">
        <f t="shared" si="87"/>
        <v>52500</v>
      </c>
      <c r="Q619" s="15"/>
      <c r="R619" s="15" t="s">
        <v>453</v>
      </c>
      <c r="S619" s="23" t="s">
        <v>330</v>
      </c>
      <c r="T619" s="23" t="s">
        <v>27</v>
      </c>
      <c r="U619"/>
      <c r="V619"/>
      <c r="W619"/>
      <c r="X619"/>
      <c r="Y619"/>
      <c r="Z619"/>
      <c r="AA619"/>
      <c r="AB619"/>
      <c r="AC619"/>
      <c r="AD619"/>
      <c r="AE619"/>
      <c r="AF619"/>
      <c r="AG619"/>
      <c r="AH619"/>
      <c r="AI619"/>
      <c r="AJ619"/>
      <c r="AK619"/>
      <c r="AL619"/>
      <c r="AM619"/>
      <c r="AN619"/>
      <c r="AO619"/>
      <c r="AP619"/>
      <c r="AQ619"/>
      <c r="AR619"/>
      <c r="AS619"/>
      <c r="AT619"/>
      <c r="AU619"/>
      <c r="AV619"/>
      <c r="AW619"/>
      <c r="AX619"/>
      <c r="AY619"/>
      <c r="AZ619"/>
      <c r="BA619"/>
      <c r="BB619"/>
      <c r="BC619"/>
      <c r="BD619"/>
      <c r="BE619"/>
      <c r="BF619"/>
      <c r="BG619"/>
      <c r="IP619" s="6"/>
      <c r="IQ619" s="6"/>
    </row>
    <row r="620" spans="1:251" ht="27" customHeight="1">
      <c r="A620" s="4" t="s">
        <v>1236</v>
      </c>
      <c r="B620" s="5" t="s">
        <v>1237</v>
      </c>
      <c r="C620" s="12" t="s">
        <v>879</v>
      </c>
      <c r="D620" s="12"/>
      <c r="E620" s="21">
        <v>1264.3</v>
      </c>
      <c r="F620" s="22" t="s">
        <v>39</v>
      </c>
      <c r="G620" s="5" t="s">
        <v>286</v>
      </c>
      <c r="H620" s="5">
        <v>1</v>
      </c>
      <c r="I620" s="5" t="s">
        <v>54</v>
      </c>
      <c r="J620" s="15">
        <v>5902052120710</v>
      </c>
      <c r="K620" s="5">
        <v>36</v>
      </c>
      <c r="L620" s="5">
        <v>84</v>
      </c>
      <c r="M620" s="5">
        <v>25</v>
      </c>
      <c r="N620" s="5">
        <v>25</v>
      </c>
      <c r="O620" s="13">
        <f t="shared" si="87"/>
        <v>52500</v>
      </c>
      <c r="Q620" s="15"/>
      <c r="R620" s="15" t="s">
        <v>453</v>
      </c>
      <c r="S620" s="23" t="s">
        <v>330</v>
      </c>
      <c r="T620" s="23" t="s">
        <v>27</v>
      </c>
      <c r="U620"/>
      <c r="V620"/>
      <c r="W620"/>
      <c r="X620"/>
      <c r="Y620"/>
      <c r="Z620"/>
      <c r="AA620"/>
      <c r="AB620"/>
      <c r="AC620"/>
      <c r="AD620"/>
      <c r="AE620"/>
      <c r="AF620"/>
      <c r="AG620"/>
      <c r="AH620"/>
      <c r="AI620"/>
      <c r="AJ620"/>
      <c r="AK620"/>
      <c r="AL620"/>
      <c r="AM620"/>
      <c r="AN620"/>
      <c r="AO620"/>
      <c r="AP620"/>
      <c r="AQ620"/>
      <c r="AR620"/>
      <c r="AS620"/>
      <c r="AT620"/>
      <c r="AU620"/>
      <c r="AV620"/>
      <c r="AW620"/>
      <c r="AX620"/>
      <c r="AY620"/>
      <c r="AZ620"/>
      <c r="BA620"/>
      <c r="BB620"/>
      <c r="BC620"/>
      <c r="BD620"/>
      <c r="BE620"/>
      <c r="BF620"/>
      <c r="BG620"/>
      <c r="IP620" s="6"/>
      <c r="IQ620" s="6"/>
    </row>
    <row r="621" spans="1:57" s="18" customFormat="1" ht="27" customHeight="1">
      <c r="A621" s="16"/>
      <c r="B621" s="16"/>
      <c r="C621" s="16"/>
      <c r="D621" s="17"/>
      <c r="E621" s="17"/>
      <c r="F621" s="17"/>
      <c r="G621" s="16"/>
      <c r="H621" s="16"/>
      <c r="I621" s="16"/>
      <c r="J621" s="16"/>
      <c r="K621" s="16"/>
      <c r="L621" s="16"/>
      <c r="M621" s="16"/>
      <c r="N621" s="16"/>
      <c r="O621" s="16"/>
      <c r="P621" s="16"/>
      <c r="Q621" s="16"/>
      <c r="R621" s="16"/>
      <c r="S621" s="16"/>
      <c r="T621" s="16"/>
      <c r="U621"/>
      <c r="V621"/>
      <c r="W621"/>
      <c r="X621"/>
      <c r="Y621"/>
      <c r="Z621"/>
      <c r="AA621"/>
      <c r="AB621"/>
      <c r="AC621"/>
      <c r="AD621"/>
      <c r="AE621"/>
      <c r="AF621"/>
      <c r="AG621"/>
      <c r="AH621"/>
      <c r="AI621"/>
      <c r="AJ621"/>
      <c r="AK621"/>
      <c r="AL621"/>
      <c r="AM621"/>
      <c r="AN621"/>
      <c r="AO621"/>
      <c r="AP621"/>
      <c r="AQ621"/>
      <c r="AR621"/>
      <c r="AS621"/>
      <c r="AT621"/>
      <c r="AU621"/>
      <c r="AV621"/>
      <c r="AW621"/>
      <c r="AX621"/>
      <c r="AY621"/>
      <c r="AZ621"/>
      <c r="BA621"/>
      <c r="BB621"/>
      <c r="BC621"/>
      <c r="BD621"/>
      <c r="BE621"/>
    </row>
    <row r="622" spans="1:57" ht="27" customHeight="1">
      <c r="A622" s="4" t="s">
        <v>1238</v>
      </c>
      <c r="B622" s="5" t="s">
        <v>1239</v>
      </c>
      <c r="C622" s="5"/>
      <c r="D622" s="13">
        <v>50.05</v>
      </c>
      <c r="E622" s="14">
        <v>80.10000000000001</v>
      </c>
      <c r="F622" s="19">
        <v>0.6003996003996006</v>
      </c>
      <c r="G622" s="5" t="s">
        <v>286</v>
      </c>
      <c r="H622" s="5">
        <v>1</v>
      </c>
      <c r="I622" s="5" t="s">
        <v>54</v>
      </c>
      <c r="J622" s="5">
        <v>5902052114184</v>
      </c>
      <c r="K622" s="5">
        <v>6.5</v>
      </c>
      <c r="L622" s="5">
        <v>20</v>
      </c>
      <c r="M622" s="5">
        <v>20</v>
      </c>
      <c r="N622" s="5">
        <v>25</v>
      </c>
      <c r="O622" s="5">
        <f aca="true" t="shared" si="88" ref="O622:O625">L622*M622*N622</f>
        <v>10000</v>
      </c>
      <c r="Q622" s="15"/>
      <c r="R622" s="45" t="s">
        <v>863</v>
      </c>
      <c r="S622" s="23" t="s">
        <v>864</v>
      </c>
      <c r="T622" s="5" t="s">
        <v>721</v>
      </c>
      <c r="U622"/>
      <c r="V622"/>
      <c r="W622"/>
      <c r="X622"/>
      <c r="Y622"/>
      <c r="Z622"/>
      <c r="AA622"/>
      <c r="AB622"/>
      <c r="AC622"/>
      <c r="AD622"/>
      <c r="AE622"/>
      <c r="AF622"/>
      <c r="AG622"/>
      <c r="AH622"/>
      <c r="AI622"/>
      <c r="AJ622"/>
      <c r="AK622"/>
      <c r="AL622"/>
      <c r="AM622"/>
      <c r="AN622"/>
      <c r="AO622"/>
      <c r="AP622"/>
      <c r="AQ622"/>
      <c r="AR622"/>
      <c r="AS622"/>
      <c r="AT622"/>
      <c r="AU622"/>
      <c r="AV622"/>
      <c r="AW622"/>
      <c r="AX622"/>
      <c r="AY622"/>
      <c r="AZ622"/>
      <c r="BA622"/>
      <c r="BB622"/>
      <c r="BC622"/>
      <c r="BD622"/>
      <c r="BE622"/>
    </row>
    <row r="623" spans="1:57" ht="27" customHeight="1">
      <c r="A623" s="4" t="s">
        <v>1240</v>
      </c>
      <c r="B623" s="5" t="s">
        <v>1241</v>
      </c>
      <c r="C623" s="5"/>
      <c r="D623" s="13">
        <v>58.25</v>
      </c>
      <c r="E623" s="14">
        <v>93.2</v>
      </c>
      <c r="F623" s="19">
        <v>0.6000000000000001</v>
      </c>
      <c r="G623" s="5" t="s">
        <v>286</v>
      </c>
      <c r="H623" s="5">
        <v>1</v>
      </c>
      <c r="I623" s="5" t="s">
        <v>54</v>
      </c>
      <c r="J623" s="5">
        <v>5902052114191</v>
      </c>
      <c r="K623" s="5">
        <v>7</v>
      </c>
      <c r="L623" s="5">
        <v>20</v>
      </c>
      <c r="M623" s="5">
        <v>20</v>
      </c>
      <c r="N623" s="5">
        <v>25</v>
      </c>
      <c r="O623" s="5">
        <f t="shared" si="88"/>
        <v>10000</v>
      </c>
      <c r="Q623" s="15"/>
      <c r="R623" s="45" t="s">
        <v>863</v>
      </c>
      <c r="S623" s="23" t="s">
        <v>864</v>
      </c>
      <c r="T623" s="5" t="s">
        <v>721</v>
      </c>
      <c r="U623"/>
      <c r="V623"/>
      <c r="W623"/>
      <c r="X623"/>
      <c r="Y623"/>
      <c r="Z623"/>
      <c r="AA623"/>
      <c r="AB623"/>
      <c r="AC623"/>
      <c r="AD623"/>
      <c r="AE623"/>
      <c r="AF623"/>
      <c r="AG623"/>
      <c r="AH623"/>
      <c r="AI623"/>
      <c r="AJ623"/>
      <c r="AK623"/>
      <c r="AL623"/>
      <c r="AM623"/>
      <c r="AN623"/>
      <c r="AO623"/>
      <c r="AP623"/>
      <c r="AQ623"/>
      <c r="AR623"/>
      <c r="AS623"/>
      <c r="AT623"/>
      <c r="AU623"/>
      <c r="AV623"/>
      <c r="AW623"/>
      <c r="AX623"/>
      <c r="AY623"/>
      <c r="AZ623"/>
      <c r="BA623"/>
      <c r="BB623"/>
      <c r="BC623"/>
      <c r="BD623"/>
      <c r="BE623"/>
    </row>
    <row r="624" spans="1:57" ht="27" customHeight="1">
      <c r="A624" s="4" t="s">
        <v>1242</v>
      </c>
      <c r="B624" s="5" t="s">
        <v>1243</v>
      </c>
      <c r="C624" s="5"/>
      <c r="D624" s="13">
        <v>50.25</v>
      </c>
      <c r="E624" s="14">
        <v>80.4</v>
      </c>
      <c r="F624" s="19">
        <v>0.6000000000000001</v>
      </c>
      <c r="G624" s="5" t="s">
        <v>286</v>
      </c>
      <c r="H624" s="5">
        <v>1</v>
      </c>
      <c r="I624" s="5" t="s">
        <v>54</v>
      </c>
      <c r="J624" s="5">
        <v>5902052114207</v>
      </c>
      <c r="K624" s="5">
        <v>8.2</v>
      </c>
      <c r="L624" s="5">
        <v>20</v>
      </c>
      <c r="M624" s="5">
        <v>20</v>
      </c>
      <c r="N624" s="5">
        <v>25</v>
      </c>
      <c r="O624" s="5">
        <f t="shared" si="88"/>
        <v>10000</v>
      </c>
      <c r="Q624" s="15"/>
      <c r="R624" s="45" t="s">
        <v>863</v>
      </c>
      <c r="S624" s="23" t="s">
        <v>864</v>
      </c>
      <c r="T624" s="5" t="s">
        <v>721</v>
      </c>
      <c r="U624"/>
      <c r="V624"/>
      <c r="W624"/>
      <c r="X624"/>
      <c r="Y624"/>
      <c r="Z624"/>
      <c r="AA624"/>
      <c r="AB624"/>
      <c r="AC624"/>
      <c r="AD624"/>
      <c r="AE624"/>
      <c r="AF624"/>
      <c r="AG624"/>
      <c r="AH624"/>
      <c r="AI624"/>
      <c r="AJ624"/>
      <c r="AK624"/>
      <c r="AL624"/>
      <c r="AM624"/>
      <c r="AN624"/>
      <c r="AO624"/>
      <c r="AP624"/>
      <c r="AQ624"/>
      <c r="AR624"/>
      <c r="AS624"/>
      <c r="AT624"/>
      <c r="AU624"/>
      <c r="AV624"/>
      <c r="AW624"/>
      <c r="AX624"/>
      <c r="AY624"/>
      <c r="AZ624"/>
      <c r="BA624"/>
      <c r="BB624"/>
      <c r="BC624"/>
      <c r="BD624"/>
      <c r="BE624"/>
    </row>
    <row r="625" spans="1:57" ht="27" customHeight="1">
      <c r="A625" s="4" t="s">
        <v>1244</v>
      </c>
      <c r="B625" s="5" t="s">
        <v>1245</v>
      </c>
      <c r="C625" s="5"/>
      <c r="D625" s="13">
        <v>65.15</v>
      </c>
      <c r="E625" s="14">
        <v>104.25</v>
      </c>
      <c r="F625" s="19">
        <v>0.6001534919416729</v>
      </c>
      <c r="G625" s="5" t="s">
        <v>286</v>
      </c>
      <c r="H625" s="5">
        <v>1</v>
      </c>
      <c r="I625" s="5" t="s">
        <v>54</v>
      </c>
      <c r="J625" s="5">
        <v>5902052114214</v>
      </c>
      <c r="K625" s="5">
        <v>9</v>
      </c>
      <c r="L625" s="5">
        <v>20</v>
      </c>
      <c r="M625" s="5">
        <v>20</v>
      </c>
      <c r="N625" s="5">
        <v>25</v>
      </c>
      <c r="O625" s="5">
        <f t="shared" si="88"/>
        <v>10000</v>
      </c>
      <c r="Q625" s="15"/>
      <c r="R625" s="45" t="s">
        <v>863</v>
      </c>
      <c r="S625" s="23" t="s">
        <v>864</v>
      </c>
      <c r="T625" s="5" t="s">
        <v>721</v>
      </c>
      <c r="U625"/>
      <c r="V625"/>
      <c r="W625"/>
      <c r="X625"/>
      <c r="Y625"/>
      <c r="Z625"/>
      <c r="AA625"/>
      <c r="AB625"/>
      <c r="AC625"/>
      <c r="AD625"/>
      <c r="AE625"/>
      <c r="AF625"/>
      <c r="AG625"/>
      <c r="AH625"/>
      <c r="AI625"/>
      <c r="AJ625"/>
      <c r="AK625"/>
      <c r="AL625"/>
      <c r="AM625"/>
      <c r="AN625"/>
      <c r="AO625"/>
      <c r="AP625"/>
      <c r="AQ625"/>
      <c r="AR625"/>
      <c r="AS625"/>
      <c r="AT625"/>
      <c r="AU625"/>
      <c r="AV625"/>
      <c r="AW625"/>
      <c r="AX625"/>
      <c r="AY625"/>
      <c r="AZ625"/>
      <c r="BA625"/>
      <c r="BB625"/>
      <c r="BC625"/>
      <c r="BD625"/>
      <c r="BE625"/>
    </row>
    <row r="626" spans="1:57" s="18" customFormat="1" ht="27" customHeight="1">
      <c r="A626" s="16"/>
      <c r="B626" s="16"/>
      <c r="C626" s="16"/>
      <c r="D626" s="17"/>
      <c r="E626" s="17"/>
      <c r="F626" s="17"/>
      <c r="G626" s="16"/>
      <c r="H626" s="16"/>
      <c r="I626" s="16"/>
      <c r="J626" s="16"/>
      <c r="K626" s="16"/>
      <c r="L626" s="16"/>
      <c r="M626" s="16"/>
      <c r="N626" s="16"/>
      <c r="O626" s="16"/>
      <c r="P626" s="16"/>
      <c r="Q626" s="16"/>
      <c r="R626" s="16"/>
      <c r="S626" s="16"/>
      <c r="T626" s="16"/>
      <c r="U626"/>
      <c r="V626"/>
      <c r="W626"/>
      <c r="X626"/>
      <c r="Y626"/>
      <c r="Z626"/>
      <c r="AA626"/>
      <c r="AB626"/>
      <c r="AC626"/>
      <c r="AD626"/>
      <c r="AE626"/>
      <c r="AF626"/>
      <c r="AG626"/>
      <c r="AH626"/>
      <c r="AI626"/>
      <c r="AJ626"/>
      <c r="AK626"/>
      <c r="AL626"/>
      <c r="AM626"/>
      <c r="AN626"/>
      <c r="AO626"/>
      <c r="AP626"/>
      <c r="AQ626"/>
      <c r="AR626"/>
      <c r="AS626"/>
      <c r="AT626"/>
      <c r="AU626"/>
      <c r="AV626"/>
      <c r="AW626"/>
      <c r="AX626"/>
      <c r="AY626"/>
      <c r="AZ626"/>
      <c r="BA626"/>
      <c r="BB626"/>
      <c r="BC626"/>
      <c r="BD626"/>
      <c r="BE626"/>
    </row>
    <row r="627" spans="1:57" ht="27" customHeight="1">
      <c r="A627" s="4" t="s">
        <v>1246</v>
      </c>
      <c r="B627" s="5" t="s">
        <v>1247</v>
      </c>
      <c r="C627" s="5" t="s">
        <v>681</v>
      </c>
      <c r="D627" s="13">
        <v>831.05</v>
      </c>
      <c r="E627" s="14">
        <v>930.8</v>
      </c>
      <c r="F627" s="19">
        <v>0.12002887912881288</v>
      </c>
      <c r="G627" s="5" t="s">
        <v>286</v>
      </c>
      <c r="H627" s="5">
        <v>1</v>
      </c>
      <c r="I627" s="5" t="s">
        <v>54</v>
      </c>
      <c r="J627" s="5">
        <v>5902052114375</v>
      </c>
      <c r="K627" s="5">
        <v>29</v>
      </c>
      <c r="L627" s="5">
        <v>84</v>
      </c>
      <c r="M627" s="5">
        <v>25</v>
      </c>
      <c r="N627" s="5">
        <v>25</v>
      </c>
      <c r="O627" s="5">
        <f aca="true" t="shared" si="89" ref="O627:O630">L627*M627*N627</f>
        <v>52500</v>
      </c>
      <c r="Q627" s="15"/>
      <c r="R627" s="15" t="s">
        <v>453</v>
      </c>
      <c r="S627" s="23" t="s">
        <v>330</v>
      </c>
      <c r="T627" s="23" t="s">
        <v>27</v>
      </c>
      <c r="U627"/>
      <c r="V627"/>
      <c r="W627"/>
      <c r="X627"/>
      <c r="Y627"/>
      <c r="Z627"/>
      <c r="AA627"/>
      <c r="AB627"/>
      <c r="AC627"/>
      <c r="AD627"/>
      <c r="AE627"/>
      <c r="AF627"/>
      <c r="AG627"/>
      <c r="AH627"/>
      <c r="AI627"/>
      <c r="AJ627"/>
      <c r="AK627"/>
      <c r="AL627"/>
      <c r="AM627"/>
      <c r="AN627"/>
      <c r="AO627"/>
      <c r="AP627"/>
      <c r="AQ627"/>
      <c r="AR627"/>
      <c r="AS627"/>
      <c r="AT627"/>
      <c r="AU627"/>
      <c r="AV627"/>
      <c r="AW627"/>
      <c r="AX627"/>
      <c r="AY627"/>
      <c r="AZ627"/>
      <c r="BA627"/>
      <c r="BB627"/>
      <c r="BC627"/>
      <c r="BD627"/>
      <c r="BE627"/>
    </row>
    <row r="628" spans="1:249" ht="27" customHeight="1">
      <c r="A628" s="37">
        <v>629090</v>
      </c>
      <c r="B628" s="37" t="s">
        <v>1248</v>
      </c>
      <c r="C628" s="37" t="s">
        <v>1249</v>
      </c>
      <c r="D628" s="13">
        <v>55.3</v>
      </c>
      <c r="E628" s="14">
        <v>61.95</v>
      </c>
      <c r="F628" s="19">
        <v>0.12025316455696222</v>
      </c>
      <c r="G628" s="20" t="s">
        <v>286</v>
      </c>
      <c r="H628" s="20">
        <v>1</v>
      </c>
      <c r="I628" s="5" t="s">
        <v>54</v>
      </c>
      <c r="J628" s="5">
        <v>5902052117734</v>
      </c>
      <c r="K628" s="41">
        <v>0.8</v>
      </c>
      <c r="L628" s="41">
        <v>10</v>
      </c>
      <c r="M628" s="41">
        <v>10</v>
      </c>
      <c r="N628" s="41">
        <v>4</v>
      </c>
      <c r="O628" s="5">
        <f t="shared" si="89"/>
        <v>400</v>
      </c>
      <c r="P628" s="36"/>
      <c r="Q628" s="36"/>
      <c r="R628" s="24" t="s">
        <v>863</v>
      </c>
      <c r="S628" s="23" t="s">
        <v>864</v>
      </c>
      <c r="T628" s="5" t="s">
        <v>721</v>
      </c>
      <c r="U628"/>
      <c r="V628"/>
      <c r="W628"/>
      <c r="X628"/>
      <c r="Y628"/>
      <c r="Z628"/>
      <c r="AA628"/>
      <c r="AB628"/>
      <c r="AC628"/>
      <c r="AD628"/>
      <c r="AE628"/>
      <c r="AF628"/>
      <c r="AG628"/>
      <c r="AH628"/>
      <c r="AI628"/>
      <c r="AJ628"/>
      <c r="AK628"/>
      <c r="AL628"/>
      <c r="AM628"/>
      <c r="AN628"/>
      <c r="AO628"/>
      <c r="AP628"/>
      <c r="AQ628"/>
      <c r="AR628"/>
      <c r="AS628"/>
      <c r="AT628"/>
      <c r="AU628"/>
      <c r="AV628"/>
      <c r="AW628"/>
      <c r="AX628"/>
      <c r="AY628"/>
      <c r="AZ628"/>
      <c r="BA628"/>
      <c r="BB628"/>
      <c r="BC628"/>
      <c r="BD628"/>
      <c r="BE628"/>
      <c r="BF628"/>
      <c r="BG628"/>
      <c r="BH628"/>
      <c r="BI628"/>
      <c r="BJ628"/>
      <c r="BK628"/>
      <c r="BL628"/>
      <c r="BM628"/>
      <c r="BN628"/>
      <c r="BO628"/>
      <c r="BP628"/>
      <c r="BQ628"/>
      <c r="BR628"/>
      <c r="BS628"/>
      <c r="BT628"/>
      <c r="BU628"/>
      <c r="BV628"/>
      <c r="BW628"/>
      <c r="BX628"/>
      <c r="BY628"/>
      <c r="BZ628"/>
      <c r="CA628"/>
      <c r="CB628"/>
      <c r="CC628"/>
      <c r="CD628"/>
      <c r="CE628"/>
      <c r="CF628"/>
      <c r="CG628"/>
      <c r="CH628"/>
      <c r="CI628"/>
      <c r="CJ628"/>
      <c r="CK628"/>
      <c r="CL628"/>
      <c r="CM628"/>
      <c r="CN628"/>
      <c r="CO628"/>
      <c r="CP628"/>
      <c r="CQ628"/>
      <c r="CR628"/>
      <c r="CS628"/>
      <c r="CT628"/>
      <c r="CU628"/>
      <c r="CV628"/>
      <c r="CW628"/>
      <c r="CX628"/>
      <c r="CY628"/>
      <c r="CZ628"/>
      <c r="DA628"/>
      <c r="DB628"/>
      <c r="DC628"/>
      <c r="DD628"/>
      <c r="DE628"/>
      <c r="DF628"/>
      <c r="DG628"/>
      <c r="DH628"/>
      <c r="DI628"/>
      <c r="DJ628"/>
      <c r="DK628"/>
      <c r="DL628"/>
      <c r="DM628"/>
      <c r="DN628"/>
      <c r="DO628"/>
      <c r="DP628"/>
      <c r="DQ628"/>
      <c r="DR628"/>
      <c r="DS628"/>
      <c r="DT628"/>
      <c r="DU628"/>
      <c r="DV628"/>
      <c r="DW628"/>
      <c r="DX628"/>
      <c r="DY628"/>
      <c r="DZ628"/>
      <c r="EA628"/>
      <c r="EB628"/>
      <c r="EC628"/>
      <c r="ED628"/>
      <c r="EE628"/>
      <c r="EF628"/>
      <c r="EG628"/>
      <c r="EH628"/>
      <c r="EI628"/>
      <c r="EJ628"/>
      <c r="EK628"/>
      <c r="EL628"/>
      <c r="EM628"/>
      <c r="EN628"/>
      <c r="EO628"/>
      <c r="EP628"/>
      <c r="EQ628"/>
      <c r="ER628"/>
      <c r="ES628"/>
      <c r="ET628"/>
      <c r="EU628"/>
      <c r="EV628"/>
      <c r="EW628"/>
      <c r="EX628"/>
      <c r="EY628"/>
      <c r="EZ628"/>
      <c r="FA628"/>
      <c r="FB628"/>
      <c r="FC628"/>
      <c r="FD628"/>
      <c r="FE628"/>
      <c r="FF628"/>
      <c r="FG628"/>
      <c r="FH628"/>
      <c r="FI628"/>
      <c r="FJ628"/>
      <c r="FK628"/>
      <c r="FL628"/>
      <c r="FM628"/>
      <c r="FN628"/>
      <c r="FO628"/>
      <c r="FP628"/>
      <c r="FQ628"/>
      <c r="FR628"/>
      <c r="FS628"/>
      <c r="FT628"/>
      <c r="FU628"/>
      <c r="FV628"/>
      <c r="FW628"/>
      <c r="FX628"/>
      <c r="FY628"/>
      <c r="FZ628"/>
      <c r="GA628"/>
      <c r="GB628"/>
      <c r="GC628"/>
      <c r="GD628"/>
      <c r="GE628"/>
      <c r="GF628"/>
      <c r="GG628"/>
      <c r="GH628"/>
      <c r="GI628"/>
      <c r="GJ628"/>
      <c r="GK628"/>
      <c r="GL628"/>
      <c r="GM628"/>
      <c r="GN628"/>
      <c r="GO628"/>
      <c r="GP628"/>
      <c r="GQ628"/>
      <c r="GR628"/>
      <c r="GS628"/>
      <c r="GT628"/>
      <c r="GU628"/>
      <c r="GV628"/>
      <c r="GW628"/>
      <c r="GX628"/>
      <c r="GY628"/>
      <c r="GZ628"/>
      <c r="HA628"/>
      <c r="HB628"/>
      <c r="HC628"/>
      <c r="HD628"/>
      <c r="HE628"/>
      <c r="HF628"/>
      <c r="HG628"/>
      <c r="HH628"/>
      <c r="HI628"/>
      <c r="HJ628"/>
      <c r="HK628"/>
      <c r="HL628"/>
      <c r="HM628"/>
      <c r="HN628"/>
      <c r="HO628"/>
      <c r="HP628"/>
      <c r="HQ628"/>
      <c r="HR628"/>
      <c r="HS628"/>
      <c r="HT628"/>
      <c r="HU628"/>
      <c r="HV628"/>
      <c r="HW628"/>
      <c r="HX628"/>
      <c r="HY628"/>
      <c r="HZ628"/>
      <c r="IA628"/>
      <c r="IB628"/>
      <c r="IC628"/>
      <c r="ID628"/>
      <c r="IE628"/>
      <c r="IF628"/>
      <c r="IG628"/>
      <c r="IH628"/>
      <c r="II628"/>
      <c r="IJ628"/>
      <c r="IK628"/>
      <c r="IL628"/>
      <c r="IM628"/>
      <c r="IN628"/>
      <c r="IO628"/>
    </row>
    <row r="629" spans="1:57" ht="27" customHeight="1">
      <c r="A629" s="4" t="s">
        <v>1250</v>
      </c>
      <c r="B629" s="5" t="s">
        <v>1251</v>
      </c>
      <c r="C629" s="5" t="s">
        <v>681</v>
      </c>
      <c r="D629" s="13">
        <v>861.2</v>
      </c>
      <c r="E629" s="14">
        <v>964.55</v>
      </c>
      <c r="F629" s="19">
        <v>0.12000696702275881</v>
      </c>
      <c r="G629" s="5" t="s">
        <v>286</v>
      </c>
      <c r="H629" s="5">
        <v>1</v>
      </c>
      <c r="I629" s="5" t="s">
        <v>54</v>
      </c>
      <c r="J629" s="5">
        <v>5902052114399</v>
      </c>
      <c r="K629" s="5">
        <v>31</v>
      </c>
      <c r="L629" s="5">
        <v>84</v>
      </c>
      <c r="M629" s="5">
        <v>25</v>
      </c>
      <c r="N629" s="5">
        <v>25</v>
      </c>
      <c r="O629" s="5">
        <f t="shared" si="89"/>
        <v>52500</v>
      </c>
      <c r="Q629" s="15"/>
      <c r="R629" s="15" t="s">
        <v>453</v>
      </c>
      <c r="S629" s="23" t="s">
        <v>330</v>
      </c>
      <c r="T629" s="23" t="s">
        <v>27</v>
      </c>
      <c r="U629"/>
      <c r="V629"/>
      <c r="W629"/>
      <c r="X629"/>
      <c r="Y629"/>
      <c r="Z629"/>
      <c r="AA629"/>
      <c r="AB629"/>
      <c r="AC629"/>
      <c r="AD629"/>
      <c r="AE629"/>
      <c r="AF629"/>
      <c r="AG629"/>
      <c r="AH629"/>
      <c r="AI629"/>
      <c r="AJ629"/>
      <c r="AK629"/>
      <c r="AL629"/>
      <c r="AM629"/>
      <c r="AN629"/>
      <c r="AO629"/>
      <c r="AP629"/>
      <c r="AQ629"/>
      <c r="AR629"/>
      <c r="AS629"/>
      <c r="AT629"/>
      <c r="AU629"/>
      <c r="AV629"/>
      <c r="AW629"/>
      <c r="AX629"/>
      <c r="AY629"/>
      <c r="AZ629"/>
      <c r="BA629"/>
      <c r="BB629"/>
      <c r="BC629"/>
      <c r="BD629"/>
      <c r="BE629"/>
    </row>
    <row r="630" spans="1:249" ht="27" customHeight="1">
      <c r="A630" s="37">
        <v>629091</v>
      </c>
      <c r="B630" s="37" t="s">
        <v>1252</v>
      </c>
      <c r="C630" s="37" t="s">
        <v>1249</v>
      </c>
      <c r="D630" s="13">
        <v>59.2</v>
      </c>
      <c r="E630" s="14">
        <v>66.3</v>
      </c>
      <c r="F630" s="19">
        <v>0.11993243243243223</v>
      </c>
      <c r="G630" s="20" t="s">
        <v>286</v>
      </c>
      <c r="H630" s="20">
        <v>1</v>
      </c>
      <c r="I630" s="5" t="s">
        <v>54</v>
      </c>
      <c r="J630" s="5">
        <v>5902052117741</v>
      </c>
      <c r="K630" s="41">
        <v>1.1</v>
      </c>
      <c r="L630" s="41">
        <v>12</v>
      </c>
      <c r="M630" s="41">
        <v>12</v>
      </c>
      <c r="N630" s="41">
        <v>4</v>
      </c>
      <c r="O630" s="5">
        <f t="shared" si="89"/>
        <v>576</v>
      </c>
      <c r="P630" s="36"/>
      <c r="Q630" s="36"/>
      <c r="R630" s="24" t="s">
        <v>863</v>
      </c>
      <c r="S630" s="23" t="s">
        <v>864</v>
      </c>
      <c r="T630" s="5" t="s">
        <v>721</v>
      </c>
      <c r="U630"/>
      <c r="V630"/>
      <c r="W630"/>
      <c r="X630"/>
      <c r="Y630"/>
      <c r="Z630"/>
      <c r="AA630"/>
      <c r="AB630"/>
      <c r="AC630"/>
      <c r="AD630"/>
      <c r="AE630"/>
      <c r="AF630"/>
      <c r="AG630"/>
      <c r="AH630"/>
      <c r="AI630"/>
      <c r="AJ630"/>
      <c r="AK630"/>
      <c r="AL630"/>
      <c r="AM630"/>
      <c r="AN630"/>
      <c r="AO630"/>
      <c r="AP630"/>
      <c r="AQ630"/>
      <c r="AR630"/>
      <c r="AS630"/>
      <c r="AT630"/>
      <c r="AU630"/>
      <c r="AV630"/>
      <c r="AW630"/>
      <c r="AX630"/>
      <c r="AY630"/>
      <c r="AZ630"/>
      <c r="BA630"/>
      <c r="BB630"/>
      <c r="BC630"/>
      <c r="BD630"/>
      <c r="BE630"/>
      <c r="BF630"/>
      <c r="BG630"/>
      <c r="BH630"/>
      <c r="BI630"/>
      <c r="BJ630"/>
      <c r="BK630"/>
      <c r="BL630"/>
      <c r="BM630"/>
      <c r="BN630"/>
      <c r="BO630"/>
      <c r="BP630"/>
      <c r="BQ630"/>
      <c r="BR630"/>
      <c r="BS630"/>
      <c r="BT630"/>
      <c r="BU630"/>
      <c r="BV630"/>
      <c r="BW630"/>
      <c r="BX630"/>
      <c r="BY630"/>
      <c r="BZ630"/>
      <c r="CA630"/>
      <c r="CB630"/>
      <c r="CC630"/>
      <c r="CD630"/>
      <c r="CE630"/>
      <c r="CF630"/>
      <c r="CG630"/>
      <c r="CH630"/>
      <c r="CI630"/>
      <c r="CJ630"/>
      <c r="CK630"/>
      <c r="CL630"/>
      <c r="CM630"/>
      <c r="CN630"/>
      <c r="CO630"/>
      <c r="CP630"/>
      <c r="CQ630"/>
      <c r="CR630"/>
      <c r="CS630"/>
      <c r="CT630"/>
      <c r="CU630"/>
      <c r="CV630"/>
      <c r="CW630"/>
      <c r="CX630"/>
      <c r="CY630"/>
      <c r="CZ630"/>
      <c r="DA630"/>
      <c r="DB630"/>
      <c r="DC630"/>
      <c r="DD630"/>
      <c r="DE630"/>
      <c r="DF630"/>
      <c r="DG630"/>
      <c r="DH630"/>
      <c r="DI630"/>
      <c r="DJ630"/>
      <c r="DK630"/>
      <c r="DL630"/>
      <c r="DM630"/>
      <c r="DN630"/>
      <c r="DO630"/>
      <c r="DP630"/>
      <c r="DQ630"/>
      <c r="DR630"/>
      <c r="DS630"/>
      <c r="DT630"/>
      <c r="DU630"/>
      <c r="DV630"/>
      <c r="DW630"/>
      <c r="DX630"/>
      <c r="DY630"/>
      <c r="DZ630"/>
      <c r="EA630"/>
      <c r="EB630"/>
      <c r="EC630"/>
      <c r="ED630"/>
      <c r="EE630"/>
      <c r="EF630"/>
      <c r="EG630"/>
      <c r="EH630"/>
      <c r="EI630"/>
      <c r="EJ630"/>
      <c r="EK630"/>
      <c r="EL630"/>
      <c r="EM630"/>
      <c r="EN630"/>
      <c r="EO630"/>
      <c r="EP630"/>
      <c r="EQ630"/>
      <c r="ER630"/>
      <c r="ES630"/>
      <c r="ET630"/>
      <c r="EU630"/>
      <c r="EV630"/>
      <c r="EW630"/>
      <c r="EX630"/>
      <c r="EY630"/>
      <c r="EZ630"/>
      <c r="FA630"/>
      <c r="FB630"/>
      <c r="FC630"/>
      <c r="FD630"/>
      <c r="FE630"/>
      <c r="FF630"/>
      <c r="FG630"/>
      <c r="FH630"/>
      <c r="FI630"/>
      <c r="FJ630"/>
      <c r="FK630"/>
      <c r="FL630"/>
      <c r="FM630"/>
      <c r="FN630"/>
      <c r="FO630"/>
      <c r="FP630"/>
      <c r="FQ630"/>
      <c r="FR630"/>
      <c r="FS630"/>
      <c r="FT630"/>
      <c r="FU630"/>
      <c r="FV630"/>
      <c r="FW630"/>
      <c r="FX630"/>
      <c r="FY630"/>
      <c r="FZ630"/>
      <c r="GA630"/>
      <c r="GB630"/>
      <c r="GC630"/>
      <c r="GD630"/>
      <c r="GE630"/>
      <c r="GF630"/>
      <c r="GG630"/>
      <c r="GH630"/>
      <c r="GI630"/>
      <c r="GJ630"/>
      <c r="GK630"/>
      <c r="GL630"/>
      <c r="GM630"/>
      <c r="GN630"/>
      <c r="GO630"/>
      <c r="GP630"/>
      <c r="GQ630"/>
      <c r="GR630"/>
      <c r="GS630"/>
      <c r="GT630"/>
      <c r="GU630"/>
      <c r="GV630"/>
      <c r="GW630"/>
      <c r="GX630"/>
      <c r="GY630"/>
      <c r="GZ630"/>
      <c r="HA630"/>
      <c r="HB630"/>
      <c r="HC630"/>
      <c r="HD630"/>
      <c r="HE630"/>
      <c r="HF630"/>
      <c r="HG630"/>
      <c r="HH630"/>
      <c r="HI630"/>
      <c r="HJ630"/>
      <c r="HK630"/>
      <c r="HL630"/>
      <c r="HM630"/>
      <c r="HN630"/>
      <c r="HO630"/>
      <c r="HP630"/>
      <c r="HQ630"/>
      <c r="HR630"/>
      <c r="HS630"/>
      <c r="HT630"/>
      <c r="HU630"/>
      <c r="HV630"/>
      <c r="HW630"/>
      <c r="HX630"/>
      <c r="HY630"/>
      <c r="HZ630"/>
      <c r="IA630"/>
      <c r="IB630"/>
      <c r="IC630"/>
      <c r="ID630"/>
      <c r="IE630"/>
      <c r="IF630"/>
      <c r="IG630"/>
      <c r="IH630"/>
      <c r="II630"/>
      <c r="IJ630"/>
      <c r="IK630"/>
      <c r="IL630"/>
      <c r="IM630"/>
      <c r="IN630"/>
      <c r="IO630"/>
    </row>
    <row r="631" spans="1:57" s="18" customFormat="1" ht="27" customHeight="1">
      <c r="A631" s="16"/>
      <c r="B631" s="16"/>
      <c r="C631" s="16"/>
      <c r="D631" s="17"/>
      <c r="E631" s="17"/>
      <c r="F631" s="17"/>
      <c r="G631" s="16"/>
      <c r="H631" s="16"/>
      <c r="I631" s="16"/>
      <c r="J631" s="16"/>
      <c r="K631" s="16"/>
      <c r="L631" s="16"/>
      <c r="M631" s="16"/>
      <c r="N631" s="16"/>
      <c r="O631" s="16"/>
      <c r="P631" s="16"/>
      <c r="Q631" s="16"/>
      <c r="R631" s="16"/>
      <c r="S631" s="16"/>
      <c r="T631" s="16"/>
      <c r="U631"/>
      <c r="V631"/>
      <c r="W631"/>
      <c r="X631"/>
      <c r="Y631"/>
      <c r="Z631"/>
      <c r="AA631"/>
      <c r="AB631"/>
      <c r="AC631"/>
      <c r="AD631"/>
      <c r="AE631"/>
      <c r="AF631"/>
      <c r="AG631"/>
      <c r="AH631"/>
      <c r="AI631"/>
      <c r="AJ631"/>
      <c r="AK631"/>
      <c r="AL631"/>
      <c r="AM631"/>
      <c r="AN631"/>
      <c r="AO631"/>
      <c r="AP631"/>
      <c r="AQ631"/>
      <c r="AR631"/>
      <c r="AS631"/>
      <c r="AT631"/>
      <c r="AU631"/>
      <c r="AV631"/>
      <c r="AW631"/>
      <c r="AX631"/>
      <c r="AY631"/>
      <c r="AZ631"/>
      <c r="BA631"/>
      <c r="BB631"/>
      <c r="BC631"/>
      <c r="BD631"/>
      <c r="BE631"/>
    </row>
    <row r="632" spans="1:57" ht="27" customHeight="1">
      <c r="A632" s="4" t="s">
        <v>1253</v>
      </c>
      <c r="B632" s="20" t="s">
        <v>1254</v>
      </c>
      <c r="C632" s="12" t="s">
        <v>879</v>
      </c>
      <c r="D632" s="13">
        <v>987.65</v>
      </c>
      <c r="E632" s="14">
        <v>1106.15</v>
      </c>
      <c r="F632" s="19">
        <v>0.1199817749202654</v>
      </c>
      <c r="G632" s="5" t="s">
        <v>286</v>
      </c>
      <c r="H632" s="5">
        <v>1</v>
      </c>
      <c r="I632" s="5" t="s">
        <v>54</v>
      </c>
      <c r="J632" s="5">
        <v>5902052114412</v>
      </c>
      <c r="K632" s="5">
        <v>34</v>
      </c>
      <c r="L632" s="5">
        <v>84</v>
      </c>
      <c r="M632" s="5">
        <v>25</v>
      </c>
      <c r="N632" s="5">
        <v>25</v>
      </c>
      <c r="O632" s="5">
        <f aca="true" t="shared" si="90" ref="O632:O635">L632*M632*N632</f>
        <v>52500</v>
      </c>
      <c r="Q632" s="15"/>
      <c r="R632" s="15" t="s">
        <v>453</v>
      </c>
      <c r="S632" s="23" t="s">
        <v>330</v>
      </c>
      <c r="T632" s="23" t="s">
        <v>27</v>
      </c>
      <c r="U632"/>
      <c r="V632"/>
      <c r="W632"/>
      <c r="X632"/>
      <c r="Y632"/>
      <c r="Z632"/>
      <c r="AA632"/>
      <c r="AB632"/>
      <c r="AC632"/>
      <c r="AD632"/>
      <c r="AE632"/>
      <c r="AF632"/>
      <c r="AG632"/>
      <c r="AH632"/>
      <c r="AI632"/>
      <c r="AJ632"/>
      <c r="AK632"/>
      <c r="AL632"/>
      <c r="AM632"/>
      <c r="AN632"/>
      <c r="AO632"/>
      <c r="AP632"/>
      <c r="AQ632"/>
      <c r="AR632"/>
      <c r="AS632"/>
      <c r="AT632"/>
      <c r="AU632"/>
      <c r="AV632"/>
      <c r="AW632"/>
      <c r="AX632"/>
      <c r="AY632"/>
      <c r="AZ632"/>
      <c r="BA632"/>
      <c r="BB632"/>
      <c r="BC632"/>
      <c r="BD632"/>
      <c r="BE632"/>
    </row>
    <row r="633" spans="1:249" ht="27" customHeight="1">
      <c r="A633" s="37">
        <v>629090</v>
      </c>
      <c r="B633" s="37" t="s">
        <v>1248</v>
      </c>
      <c r="C633" s="37" t="s">
        <v>1249</v>
      </c>
      <c r="D633" s="13">
        <v>55.3</v>
      </c>
      <c r="E633" s="14">
        <v>61.95</v>
      </c>
      <c r="F633" s="19">
        <v>0.12025316455696222</v>
      </c>
      <c r="G633" s="20" t="s">
        <v>286</v>
      </c>
      <c r="H633" s="20">
        <v>1</v>
      </c>
      <c r="I633" s="5" t="s">
        <v>54</v>
      </c>
      <c r="J633" s="5">
        <v>5902052117734</v>
      </c>
      <c r="K633" s="41">
        <v>0.8</v>
      </c>
      <c r="L633" s="41">
        <v>10</v>
      </c>
      <c r="M633" s="41">
        <v>10</v>
      </c>
      <c r="N633" s="41">
        <v>4</v>
      </c>
      <c r="O633" s="5">
        <f t="shared" si="90"/>
        <v>400</v>
      </c>
      <c r="P633" s="36"/>
      <c r="Q633" s="36"/>
      <c r="R633" s="24" t="s">
        <v>863</v>
      </c>
      <c r="S633" s="23" t="s">
        <v>864</v>
      </c>
      <c r="T633" s="5" t="s">
        <v>721</v>
      </c>
      <c r="U633"/>
      <c r="V633"/>
      <c r="W633"/>
      <c r="X633"/>
      <c r="Y633"/>
      <c r="Z633"/>
      <c r="AA633"/>
      <c r="AB633"/>
      <c r="AC633"/>
      <c r="AD633"/>
      <c r="AE633"/>
      <c r="AF633"/>
      <c r="AG633"/>
      <c r="AH633"/>
      <c r="AI633"/>
      <c r="AJ633"/>
      <c r="AK633"/>
      <c r="AL633"/>
      <c r="AM633"/>
      <c r="AN633"/>
      <c r="AO633"/>
      <c r="AP633"/>
      <c r="AQ633"/>
      <c r="AR633"/>
      <c r="AS633"/>
      <c r="AT633"/>
      <c r="AU633"/>
      <c r="AV633"/>
      <c r="AW633"/>
      <c r="AX633"/>
      <c r="AY633"/>
      <c r="AZ633"/>
      <c r="BA633"/>
      <c r="BB633"/>
      <c r="BC633"/>
      <c r="BD633"/>
      <c r="BE633"/>
      <c r="BF633"/>
      <c r="BG633"/>
      <c r="BH633"/>
      <c r="BI633"/>
      <c r="BJ633"/>
      <c r="BK633"/>
      <c r="BL633"/>
      <c r="BM633"/>
      <c r="BN633"/>
      <c r="BO633"/>
      <c r="BP633"/>
      <c r="BQ633"/>
      <c r="BR633"/>
      <c r="BS633"/>
      <c r="BT633"/>
      <c r="BU633"/>
      <c r="BV633"/>
      <c r="BW633"/>
      <c r="BX633"/>
      <c r="BY633"/>
      <c r="BZ633"/>
      <c r="CA633"/>
      <c r="CB633"/>
      <c r="CC633"/>
      <c r="CD633"/>
      <c r="CE633"/>
      <c r="CF633"/>
      <c r="CG633"/>
      <c r="CH633"/>
      <c r="CI633"/>
      <c r="CJ633"/>
      <c r="CK633"/>
      <c r="CL633"/>
      <c r="CM633"/>
      <c r="CN633"/>
      <c r="CO633"/>
      <c r="CP633"/>
      <c r="CQ633"/>
      <c r="CR633"/>
      <c r="CS633"/>
      <c r="CT633"/>
      <c r="CU633"/>
      <c r="CV633"/>
      <c r="CW633"/>
      <c r="CX633"/>
      <c r="CY633"/>
      <c r="CZ633"/>
      <c r="DA633"/>
      <c r="DB633"/>
      <c r="DC633"/>
      <c r="DD633"/>
      <c r="DE633"/>
      <c r="DF633"/>
      <c r="DG633"/>
      <c r="DH633"/>
      <c r="DI633"/>
      <c r="DJ633"/>
      <c r="DK633"/>
      <c r="DL633"/>
      <c r="DM633"/>
      <c r="DN633"/>
      <c r="DO633"/>
      <c r="DP633"/>
      <c r="DQ633"/>
      <c r="DR633"/>
      <c r="DS633"/>
      <c r="DT633"/>
      <c r="DU633"/>
      <c r="DV633"/>
      <c r="DW633"/>
      <c r="DX633"/>
      <c r="DY633"/>
      <c r="DZ633"/>
      <c r="EA633"/>
      <c r="EB633"/>
      <c r="EC633"/>
      <c r="ED633"/>
      <c r="EE633"/>
      <c r="EF633"/>
      <c r="EG633"/>
      <c r="EH633"/>
      <c r="EI633"/>
      <c r="EJ633"/>
      <c r="EK633"/>
      <c r="EL633"/>
      <c r="EM633"/>
      <c r="EN633"/>
      <c r="EO633"/>
      <c r="EP633"/>
      <c r="EQ633"/>
      <c r="ER633"/>
      <c r="ES633"/>
      <c r="ET633"/>
      <c r="EU633"/>
      <c r="EV633"/>
      <c r="EW633"/>
      <c r="EX633"/>
      <c r="EY633"/>
      <c r="EZ633"/>
      <c r="FA633"/>
      <c r="FB633"/>
      <c r="FC633"/>
      <c r="FD633"/>
      <c r="FE633"/>
      <c r="FF633"/>
      <c r="FG633"/>
      <c r="FH633"/>
      <c r="FI633"/>
      <c r="FJ633"/>
      <c r="FK633"/>
      <c r="FL633"/>
      <c r="FM633"/>
      <c r="FN633"/>
      <c r="FO633"/>
      <c r="FP633"/>
      <c r="FQ633"/>
      <c r="FR633"/>
      <c r="FS633"/>
      <c r="FT633"/>
      <c r="FU633"/>
      <c r="FV633"/>
      <c r="FW633"/>
      <c r="FX633"/>
      <c r="FY633"/>
      <c r="FZ633"/>
      <c r="GA633"/>
      <c r="GB633"/>
      <c r="GC633"/>
      <c r="GD633"/>
      <c r="GE633"/>
      <c r="GF633"/>
      <c r="GG633"/>
      <c r="GH633"/>
      <c r="GI633"/>
      <c r="GJ633"/>
      <c r="GK633"/>
      <c r="GL633"/>
      <c r="GM633"/>
      <c r="GN633"/>
      <c r="GO633"/>
      <c r="GP633"/>
      <c r="GQ633"/>
      <c r="GR633"/>
      <c r="GS633"/>
      <c r="GT633"/>
      <c r="GU633"/>
      <c r="GV633"/>
      <c r="GW633"/>
      <c r="GX633"/>
      <c r="GY633"/>
      <c r="GZ633"/>
      <c r="HA633"/>
      <c r="HB633"/>
      <c r="HC633"/>
      <c r="HD633"/>
      <c r="HE633"/>
      <c r="HF633"/>
      <c r="HG633"/>
      <c r="HH633"/>
      <c r="HI633"/>
      <c r="HJ633"/>
      <c r="HK633"/>
      <c r="HL633"/>
      <c r="HM633"/>
      <c r="HN633"/>
      <c r="HO633"/>
      <c r="HP633"/>
      <c r="HQ633"/>
      <c r="HR633"/>
      <c r="HS633"/>
      <c r="HT633"/>
      <c r="HU633"/>
      <c r="HV633"/>
      <c r="HW633"/>
      <c r="HX633"/>
      <c r="HY633"/>
      <c r="HZ633"/>
      <c r="IA633"/>
      <c r="IB633"/>
      <c r="IC633"/>
      <c r="ID633"/>
      <c r="IE633"/>
      <c r="IF633"/>
      <c r="IG633"/>
      <c r="IH633"/>
      <c r="II633"/>
      <c r="IJ633"/>
      <c r="IK633"/>
      <c r="IL633"/>
      <c r="IM633"/>
      <c r="IN633"/>
      <c r="IO633"/>
    </row>
    <row r="634" spans="1:57" ht="27" customHeight="1">
      <c r="A634" s="4" t="s">
        <v>1255</v>
      </c>
      <c r="B634" s="20" t="s">
        <v>1256</v>
      </c>
      <c r="C634" s="12" t="s">
        <v>879</v>
      </c>
      <c r="D634" s="13">
        <v>1026.2</v>
      </c>
      <c r="E634" s="14">
        <v>1149.3500000000001</v>
      </c>
      <c r="F634" s="19">
        <v>0.1200058468134868</v>
      </c>
      <c r="G634" s="5" t="s">
        <v>286</v>
      </c>
      <c r="H634" s="5">
        <v>1</v>
      </c>
      <c r="I634" s="5" t="s">
        <v>54</v>
      </c>
      <c r="J634" s="5">
        <v>5902052114436</v>
      </c>
      <c r="K634" s="5">
        <v>36</v>
      </c>
      <c r="L634" s="5">
        <v>84</v>
      </c>
      <c r="M634" s="5">
        <v>25</v>
      </c>
      <c r="N634" s="5">
        <v>25</v>
      </c>
      <c r="O634" s="5">
        <f t="shared" si="90"/>
        <v>52500</v>
      </c>
      <c r="Q634" s="15"/>
      <c r="R634" s="15" t="s">
        <v>453</v>
      </c>
      <c r="S634" s="23" t="s">
        <v>330</v>
      </c>
      <c r="T634" s="23" t="s">
        <v>27</v>
      </c>
      <c r="U634"/>
      <c r="V634"/>
      <c r="W634"/>
      <c r="X634"/>
      <c r="Y634"/>
      <c r="Z634"/>
      <c r="AA634"/>
      <c r="AB634"/>
      <c r="AC634"/>
      <c r="AD634"/>
      <c r="AE634"/>
      <c r="AF634"/>
      <c r="AG634"/>
      <c r="AH634"/>
      <c r="AI634"/>
      <c r="AJ634"/>
      <c r="AK634"/>
      <c r="AL634"/>
      <c r="AM634"/>
      <c r="AN634"/>
      <c r="AO634"/>
      <c r="AP634"/>
      <c r="AQ634"/>
      <c r="AR634"/>
      <c r="AS634"/>
      <c r="AT634"/>
      <c r="AU634"/>
      <c r="AV634"/>
      <c r="AW634"/>
      <c r="AX634"/>
      <c r="AY634"/>
      <c r="AZ634"/>
      <c r="BA634"/>
      <c r="BB634"/>
      <c r="BC634"/>
      <c r="BD634"/>
      <c r="BE634"/>
    </row>
    <row r="635" spans="1:249" ht="27" customHeight="1">
      <c r="A635" s="37">
        <v>629091</v>
      </c>
      <c r="B635" s="37" t="s">
        <v>1252</v>
      </c>
      <c r="C635" s="37" t="s">
        <v>1249</v>
      </c>
      <c r="D635" s="13">
        <v>59.2</v>
      </c>
      <c r="E635" s="14">
        <v>66.3</v>
      </c>
      <c r="F635" s="19">
        <v>0.11993243243243223</v>
      </c>
      <c r="G635" s="20" t="s">
        <v>286</v>
      </c>
      <c r="H635" s="20">
        <v>1</v>
      </c>
      <c r="I635" s="5" t="s">
        <v>54</v>
      </c>
      <c r="J635" s="5">
        <v>5902052117741</v>
      </c>
      <c r="K635" s="41">
        <v>1.1</v>
      </c>
      <c r="L635" s="41">
        <v>12</v>
      </c>
      <c r="M635" s="41">
        <v>12</v>
      </c>
      <c r="N635" s="41">
        <v>4</v>
      </c>
      <c r="O635" s="5">
        <f t="shared" si="90"/>
        <v>576</v>
      </c>
      <c r="P635" s="36"/>
      <c r="Q635" s="36"/>
      <c r="R635" s="24" t="s">
        <v>863</v>
      </c>
      <c r="S635" s="23" t="s">
        <v>864</v>
      </c>
      <c r="T635" s="5" t="s">
        <v>721</v>
      </c>
      <c r="U635"/>
      <c r="V635"/>
      <c r="W635"/>
      <c r="X635"/>
      <c r="Y635"/>
      <c r="Z635"/>
      <c r="AA635"/>
      <c r="AB635"/>
      <c r="AC635"/>
      <c r="AD635"/>
      <c r="AE635"/>
      <c r="AF635"/>
      <c r="AG635"/>
      <c r="AH635"/>
      <c r="AI635"/>
      <c r="AJ635"/>
      <c r="AK635"/>
      <c r="AL635"/>
      <c r="AM635"/>
      <c r="AN635"/>
      <c r="AO635"/>
      <c r="AP635"/>
      <c r="AQ635"/>
      <c r="AR635"/>
      <c r="AS635"/>
      <c r="AT635"/>
      <c r="AU635"/>
      <c r="AV635"/>
      <c r="AW635"/>
      <c r="AX635"/>
      <c r="AY635"/>
      <c r="AZ635"/>
      <c r="BA635"/>
      <c r="BB635"/>
      <c r="BC635"/>
      <c r="BD635"/>
      <c r="BE635"/>
      <c r="BF635"/>
      <c r="BG635"/>
      <c r="BH635"/>
      <c r="BI635"/>
      <c r="BJ635"/>
      <c r="BK635"/>
      <c r="BL635"/>
      <c r="BM635"/>
      <c r="BN635"/>
      <c r="BO635"/>
      <c r="BP635"/>
      <c r="BQ635"/>
      <c r="BR635"/>
      <c r="BS635"/>
      <c r="BT635"/>
      <c r="BU635"/>
      <c r="BV635"/>
      <c r="BW635"/>
      <c r="BX635"/>
      <c r="BY635"/>
      <c r="BZ635"/>
      <c r="CA635"/>
      <c r="CB635"/>
      <c r="CC635"/>
      <c r="CD635"/>
      <c r="CE635"/>
      <c r="CF635"/>
      <c r="CG635"/>
      <c r="CH635"/>
      <c r="CI635"/>
      <c r="CJ635"/>
      <c r="CK635"/>
      <c r="CL635"/>
      <c r="CM635"/>
      <c r="CN635"/>
      <c r="CO635"/>
      <c r="CP635"/>
      <c r="CQ635"/>
      <c r="CR635"/>
      <c r="CS635"/>
      <c r="CT635"/>
      <c r="CU635"/>
      <c r="CV635"/>
      <c r="CW635"/>
      <c r="CX635"/>
      <c r="CY635"/>
      <c r="CZ635"/>
      <c r="DA635"/>
      <c r="DB635"/>
      <c r="DC635"/>
      <c r="DD635"/>
      <c r="DE635"/>
      <c r="DF635"/>
      <c r="DG635"/>
      <c r="DH635"/>
      <c r="DI635"/>
      <c r="DJ635"/>
      <c r="DK635"/>
      <c r="DL635"/>
      <c r="DM635"/>
      <c r="DN635"/>
      <c r="DO635"/>
      <c r="DP635"/>
      <c r="DQ635"/>
      <c r="DR635"/>
      <c r="DS635"/>
      <c r="DT635"/>
      <c r="DU635"/>
      <c r="DV635"/>
      <c r="DW635"/>
      <c r="DX635"/>
      <c r="DY635"/>
      <c r="DZ635"/>
      <c r="EA635"/>
      <c r="EB635"/>
      <c r="EC635"/>
      <c r="ED635"/>
      <c r="EE635"/>
      <c r="EF635"/>
      <c r="EG635"/>
      <c r="EH635"/>
      <c r="EI635"/>
      <c r="EJ635"/>
      <c r="EK635"/>
      <c r="EL635"/>
      <c r="EM635"/>
      <c r="EN635"/>
      <c r="EO635"/>
      <c r="EP635"/>
      <c r="EQ635"/>
      <c r="ER635"/>
      <c r="ES635"/>
      <c r="ET635"/>
      <c r="EU635"/>
      <c r="EV635"/>
      <c r="EW635"/>
      <c r="EX635"/>
      <c r="EY635"/>
      <c r="EZ635"/>
      <c r="FA635"/>
      <c r="FB635"/>
      <c r="FC635"/>
      <c r="FD635"/>
      <c r="FE635"/>
      <c r="FF635"/>
      <c r="FG635"/>
      <c r="FH635"/>
      <c r="FI635"/>
      <c r="FJ635"/>
      <c r="FK635"/>
      <c r="FL635"/>
      <c r="FM635"/>
      <c r="FN635"/>
      <c r="FO635"/>
      <c r="FP635"/>
      <c r="FQ635"/>
      <c r="FR635"/>
      <c r="FS635"/>
      <c r="FT635"/>
      <c r="FU635"/>
      <c r="FV635"/>
      <c r="FW635"/>
      <c r="FX635"/>
      <c r="FY635"/>
      <c r="FZ635"/>
      <c r="GA635"/>
      <c r="GB635"/>
      <c r="GC635"/>
      <c r="GD635"/>
      <c r="GE635"/>
      <c r="GF635"/>
      <c r="GG635"/>
      <c r="GH635"/>
      <c r="GI635"/>
      <c r="GJ635"/>
      <c r="GK635"/>
      <c r="GL635"/>
      <c r="GM635"/>
      <c r="GN635"/>
      <c r="GO635"/>
      <c r="GP635"/>
      <c r="GQ635"/>
      <c r="GR635"/>
      <c r="GS635"/>
      <c r="GT635"/>
      <c r="GU635"/>
      <c r="GV635"/>
      <c r="GW635"/>
      <c r="GX635"/>
      <c r="GY635"/>
      <c r="GZ635"/>
      <c r="HA635"/>
      <c r="HB635"/>
      <c r="HC635"/>
      <c r="HD635"/>
      <c r="HE635"/>
      <c r="HF635"/>
      <c r="HG635"/>
      <c r="HH635"/>
      <c r="HI635"/>
      <c r="HJ635"/>
      <c r="HK635"/>
      <c r="HL635"/>
      <c r="HM635"/>
      <c r="HN635"/>
      <c r="HO635"/>
      <c r="HP635"/>
      <c r="HQ635"/>
      <c r="HR635"/>
      <c r="HS635"/>
      <c r="HT635"/>
      <c r="HU635"/>
      <c r="HV635"/>
      <c r="HW635"/>
      <c r="HX635"/>
      <c r="HY635"/>
      <c r="HZ635"/>
      <c r="IA635"/>
      <c r="IB635"/>
      <c r="IC635"/>
      <c r="ID635"/>
      <c r="IE635"/>
      <c r="IF635"/>
      <c r="IG635"/>
      <c r="IH635"/>
      <c r="II635"/>
      <c r="IJ635"/>
      <c r="IK635"/>
      <c r="IL635"/>
      <c r="IM635"/>
      <c r="IN635"/>
      <c r="IO635"/>
    </row>
    <row r="636" spans="1:57" s="18" customFormat="1" ht="27" customHeight="1">
      <c r="A636" s="16"/>
      <c r="B636" s="16"/>
      <c r="C636" s="16"/>
      <c r="D636" s="17"/>
      <c r="E636" s="17"/>
      <c r="F636" s="17"/>
      <c r="G636" s="16"/>
      <c r="H636" s="16"/>
      <c r="I636" s="16"/>
      <c r="J636" s="16"/>
      <c r="K636" s="16"/>
      <c r="L636" s="16"/>
      <c r="M636" s="16"/>
      <c r="N636" s="16"/>
      <c r="O636" s="16"/>
      <c r="P636" s="16"/>
      <c r="Q636" s="16"/>
      <c r="R636" s="16"/>
      <c r="S636" s="16"/>
      <c r="T636" s="16"/>
      <c r="U636"/>
      <c r="V636"/>
      <c r="W636"/>
      <c r="X636"/>
      <c r="Y636"/>
      <c r="Z636"/>
      <c r="AA636"/>
      <c r="AB636"/>
      <c r="AC636"/>
      <c r="AD636"/>
      <c r="AE636"/>
      <c r="AF636"/>
      <c r="AG636"/>
      <c r="AH636"/>
      <c r="AI636"/>
      <c r="AJ636"/>
      <c r="AK636"/>
      <c r="AL636"/>
      <c r="AM636"/>
      <c r="AN636"/>
      <c r="AO636"/>
      <c r="AP636"/>
      <c r="AQ636"/>
      <c r="AR636"/>
      <c r="AS636"/>
      <c r="AT636"/>
      <c r="AU636"/>
      <c r="AV636"/>
      <c r="AW636"/>
      <c r="AX636"/>
      <c r="AY636"/>
      <c r="AZ636"/>
      <c r="BA636"/>
      <c r="BB636"/>
      <c r="BC636"/>
      <c r="BD636"/>
      <c r="BE636"/>
    </row>
    <row r="637" spans="1:249" ht="27" customHeight="1">
      <c r="A637" s="15">
        <v>699050</v>
      </c>
      <c r="B637" s="37" t="s">
        <v>1257</v>
      </c>
      <c r="C637" s="15"/>
      <c r="D637" s="13">
        <v>85.25</v>
      </c>
      <c r="E637" s="14">
        <v>136.4</v>
      </c>
      <c r="F637" s="19">
        <v>0.6000000000000001</v>
      </c>
      <c r="G637" s="5" t="s">
        <v>286</v>
      </c>
      <c r="H637" s="5">
        <v>1</v>
      </c>
      <c r="I637" s="5" t="s">
        <v>54</v>
      </c>
      <c r="J637" s="15">
        <v>5902052117864</v>
      </c>
      <c r="K637" s="39">
        <v>7</v>
      </c>
      <c r="L637" s="41">
        <v>25</v>
      </c>
      <c r="M637" s="41">
        <v>18</v>
      </c>
      <c r="N637" s="41">
        <v>18</v>
      </c>
      <c r="O637" s="5">
        <f aca="true" t="shared" si="91" ref="O637:O641">L637*M637*N637</f>
        <v>8100</v>
      </c>
      <c r="P637" s="23"/>
      <c r="Q637" s="23"/>
      <c r="R637" s="24" t="s">
        <v>863</v>
      </c>
      <c r="S637" s="23" t="s">
        <v>864</v>
      </c>
      <c r="T637" s="5" t="s">
        <v>721</v>
      </c>
      <c r="U637"/>
      <c r="V637"/>
      <c r="W637"/>
      <c r="X637"/>
      <c r="Y637"/>
      <c r="Z637"/>
      <c r="AA637"/>
      <c r="AB637"/>
      <c r="AC637"/>
      <c r="AD637"/>
      <c r="AE637"/>
      <c r="AF637"/>
      <c r="AG637"/>
      <c r="AH637"/>
      <c r="AI637"/>
      <c r="AJ637"/>
      <c r="AK637"/>
      <c r="AL637"/>
      <c r="AM637"/>
      <c r="AN637"/>
      <c r="AO637"/>
      <c r="AP637"/>
      <c r="AQ637"/>
      <c r="AR637"/>
      <c r="AS637"/>
      <c r="AT637"/>
      <c r="AU637"/>
      <c r="AV637"/>
      <c r="AW637"/>
      <c r="AX637"/>
      <c r="AY637"/>
      <c r="AZ637"/>
      <c r="BA637"/>
      <c r="BB637"/>
      <c r="BC637"/>
      <c r="BD637"/>
      <c r="BE637"/>
      <c r="BF637"/>
      <c r="BG637"/>
      <c r="BH637"/>
      <c r="BI637"/>
      <c r="BJ637"/>
      <c r="BK637"/>
      <c r="BL637"/>
      <c r="BM637"/>
      <c r="BN637"/>
      <c r="BO637"/>
      <c r="BP637"/>
      <c r="BQ637"/>
      <c r="BR637"/>
      <c r="BS637"/>
      <c r="BT637"/>
      <c r="BU637"/>
      <c r="BV637"/>
      <c r="BW637"/>
      <c r="BX637"/>
      <c r="BY637"/>
      <c r="BZ637"/>
      <c r="CA637"/>
      <c r="CB637"/>
      <c r="CC637"/>
      <c r="CD637"/>
      <c r="CE637"/>
      <c r="CF637"/>
      <c r="CG637"/>
      <c r="CH637"/>
      <c r="CI637"/>
      <c r="CJ637"/>
      <c r="CK637"/>
      <c r="CL637"/>
      <c r="CM637"/>
      <c r="CN637"/>
      <c r="CO637"/>
      <c r="CP637"/>
      <c r="CQ637"/>
      <c r="CR637"/>
      <c r="CS637"/>
      <c r="CT637"/>
      <c r="CU637"/>
      <c r="CV637"/>
      <c r="CW637"/>
      <c r="CX637"/>
      <c r="CY637"/>
      <c r="CZ637"/>
      <c r="DA637"/>
      <c r="DB637"/>
      <c r="DC637"/>
      <c r="DD637"/>
      <c r="DE637"/>
      <c r="DF637"/>
      <c r="DG637"/>
      <c r="DH637"/>
      <c r="DI637"/>
      <c r="DJ637"/>
      <c r="DK637"/>
      <c r="DL637"/>
      <c r="DM637"/>
      <c r="DN637"/>
      <c r="DO637"/>
      <c r="DP637"/>
      <c r="DQ637"/>
      <c r="DR637"/>
      <c r="DS637"/>
      <c r="DT637"/>
      <c r="DU637"/>
      <c r="DV637"/>
      <c r="DW637"/>
      <c r="DX637"/>
      <c r="DY637"/>
      <c r="DZ637"/>
      <c r="EA637"/>
      <c r="EB637"/>
      <c r="EC637"/>
      <c r="ED637"/>
      <c r="EE637"/>
      <c r="EF637"/>
      <c r="EG637"/>
      <c r="EH637"/>
      <c r="EI637"/>
      <c r="EJ637"/>
      <c r="EK637"/>
      <c r="EL637"/>
      <c r="EM637"/>
      <c r="EN637"/>
      <c r="EO637"/>
      <c r="EP637"/>
      <c r="EQ637"/>
      <c r="ER637"/>
      <c r="ES637"/>
      <c r="ET637"/>
      <c r="EU637"/>
      <c r="EV637"/>
      <c r="EW637"/>
      <c r="EX637"/>
      <c r="EY637"/>
      <c r="EZ637"/>
      <c r="FA637"/>
      <c r="FB637"/>
      <c r="FC637"/>
      <c r="FD637"/>
      <c r="FE637"/>
      <c r="FF637"/>
      <c r="FG637"/>
      <c r="FH637"/>
      <c r="FI637"/>
      <c r="FJ637"/>
      <c r="FK637"/>
      <c r="FL637"/>
      <c r="FM637"/>
      <c r="FN637"/>
      <c r="FO637"/>
      <c r="FP637"/>
      <c r="FQ637"/>
      <c r="FR637"/>
      <c r="FS637"/>
      <c r="FT637"/>
      <c r="FU637"/>
      <c r="FV637"/>
      <c r="FW637"/>
      <c r="FX637"/>
      <c r="FY637"/>
      <c r="FZ637"/>
      <c r="GA637"/>
      <c r="GB637"/>
      <c r="GC637"/>
      <c r="GD637"/>
      <c r="GE637"/>
      <c r="GF637"/>
      <c r="GG637"/>
      <c r="GH637"/>
      <c r="GI637"/>
      <c r="GJ637"/>
      <c r="GK637"/>
      <c r="GL637"/>
      <c r="GM637"/>
      <c r="GN637"/>
      <c r="GO637"/>
      <c r="GP637"/>
      <c r="GQ637"/>
      <c r="GR637"/>
      <c r="GS637"/>
      <c r="GT637"/>
      <c r="GU637"/>
      <c r="GV637"/>
      <c r="GW637"/>
      <c r="GX637"/>
      <c r="GY637"/>
      <c r="GZ637"/>
      <c r="HA637"/>
      <c r="HB637"/>
      <c r="HC637"/>
      <c r="HD637"/>
      <c r="HE637"/>
      <c r="HF637"/>
      <c r="HG637"/>
      <c r="HH637"/>
      <c r="HI637"/>
      <c r="HJ637"/>
      <c r="HK637"/>
      <c r="HL637"/>
      <c r="HM637"/>
      <c r="HN637"/>
      <c r="HO637"/>
      <c r="HP637"/>
      <c r="HQ637"/>
      <c r="HR637"/>
      <c r="HS637"/>
      <c r="HT637"/>
      <c r="HU637"/>
      <c r="HV637"/>
      <c r="HW637"/>
      <c r="HX637"/>
      <c r="HY637"/>
      <c r="HZ637"/>
      <c r="IA637"/>
      <c r="IB637"/>
      <c r="IC637"/>
      <c r="ID637"/>
      <c r="IE637"/>
      <c r="IF637"/>
      <c r="IG637"/>
      <c r="IH637"/>
      <c r="II637"/>
      <c r="IJ637"/>
      <c r="IK637"/>
      <c r="IL637"/>
      <c r="IM637"/>
      <c r="IN637"/>
      <c r="IO637"/>
    </row>
    <row r="638" spans="1:249" ht="27" customHeight="1">
      <c r="A638" s="15">
        <v>699051</v>
      </c>
      <c r="B638" s="15" t="s">
        <v>1258</v>
      </c>
      <c r="C638" s="15"/>
      <c r="D638" s="13">
        <v>90.2</v>
      </c>
      <c r="E638" s="14">
        <v>144.3</v>
      </c>
      <c r="F638" s="19">
        <v>0.5997782705099779</v>
      </c>
      <c r="G638" s="5" t="s">
        <v>286</v>
      </c>
      <c r="H638" s="5">
        <v>1</v>
      </c>
      <c r="I638" s="5" t="s">
        <v>54</v>
      </c>
      <c r="J638" s="15">
        <v>5902052117871</v>
      </c>
      <c r="K638" s="41">
        <v>9</v>
      </c>
      <c r="L638" s="41">
        <v>31</v>
      </c>
      <c r="M638" s="41">
        <v>20</v>
      </c>
      <c r="N638" s="41">
        <v>20</v>
      </c>
      <c r="O638" s="5">
        <f t="shared" si="91"/>
        <v>12400</v>
      </c>
      <c r="P638" s="23"/>
      <c r="Q638" s="23"/>
      <c r="R638" s="24" t="s">
        <v>863</v>
      </c>
      <c r="S638" s="23" t="s">
        <v>864</v>
      </c>
      <c r="T638" s="5" t="s">
        <v>721</v>
      </c>
      <c r="U638"/>
      <c r="V638"/>
      <c r="W638"/>
      <c r="X638"/>
      <c r="Y638"/>
      <c r="Z638"/>
      <c r="AA638"/>
      <c r="AB638"/>
      <c r="AC638"/>
      <c r="AD638"/>
      <c r="AE638"/>
      <c r="AF638"/>
      <c r="AG638"/>
      <c r="AH638"/>
      <c r="AI638"/>
      <c r="AJ638"/>
      <c r="AK638"/>
      <c r="AL638"/>
      <c r="AM638"/>
      <c r="AN638"/>
      <c r="AO638"/>
      <c r="AP638"/>
      <c r="AQ638"/>
      <c r="AR638"/>
      <c r="AS638"/>
      <c r="AT638"/>
      <c r="AU638"/>
      <c r="AV638"/>
      <c r="AW638"/>
      <c r="AX638"/>
      <c r="AY638"/>
      <c r="AZ638"/>
      <c r="BA638"/>
      <c r="BB638"/>
      <c r="BC638"/>
      <c r="BD638"/>
      <c r="BE638"/>
      <c r="BF638"/>
      <c r="BG638"/>
      <c r="BH638"/>
      <c r="BI638"/>
      <c r="BJ638"/>
      <c r="BK638"/>
      <c r="BL638"/>
      <c r="BM638"/>
      <c r="BN638"/>
      <c r="BO638"/>
      <c r="BP638"/>
      <c r="BQ638"/>
      <c r="BR638"/>
      <c r="BS638"/>
      <c r="BT638"/>
      <c r="BU638"/>
      <c r="BV638"/>
      <c r="BW638"/>
      <c r="BX638"/>
      <c r="BY638"/>
      <c r="BZ638"/>
      <c r="CA638"/>
      <c r="CB638"/>
      <c r="CC638"/>
      <c r="CD638"/>
      <c r="CE638"/>
      <c r="CF638"/>
      <c r="CG638"/>
      <c r="CH638"/>
      <c r="CI638"/>
      <c r="CJ638"/>
      <c r="CK638"/>
      <c r="CL638"/>
      <c r="CM638"/>
      <c r="CN638"/>
      <c r="CO638"/>
      <c r="CP638"/>
      <c r="CQ638"/>
      <c r="CR638"/>
      <c r="CS638"/>
      <c r="CT638"/>
      <c r="CU638"/>
      <c r="CV638"/>
      <c r="CW638"/>
      <c r="CX638"/>
      <c r="CY638"/>
      <c r="CZ638"/>
      <c r="DA638"/>
      <c r="DB638"/>
      <c r="DC638"/>
      <c r="DD638"/>
      <c r="DE638"/>
      <c r="DF638"/>
      <c r="DG638"/>
      <c r="DH638"/>
      <c r="DI638"/>
      <c r="DJ638"/>
      <c r="DK638"/>
      <c r="DL638"/>
      <c r="DM638"/>
      <c r="DN638"/>
      <c r="DO638"/>
      <c r="DP638"/>
      <c r="DQ638"/>
      <c r="DR638"/>
      <c r="DS638"/>
      <c r="DT638"/>
      <c r="DU638"/>
      <c r="DV638"/>
      <c r="DW638"/>
      <c r="DX638"/>
      <c r="DY638"/>
      <c r="DZ638"/>
      <c r="EA638"/>
      <c r="EB638"/>
      <c r="EC638"/>
      <c r="ED638"/>
      <c r="EE638"/>
      <c r="EF638"/>
      <c r="EG638"/>
      <c r="EH638"/>
      <c r="EI638"/>
      <c r="EJ638"/>
      <c r="EK638"/>
      <c r="EL638"/>
      <c r="EM638"/>
      <c r="EN638"/>
      <c r="EO638"/>
      <c r="EP638"/>
      <c r="EQ638"/>
      <c r="ER638"/>
      <c r="ES638"/>
      <c r="ET638"/>
      <c r="EU638"/>
      <c r="EV638"/>
      <c r="EW638"/>
      <c r="EX638"/>
      <c r="EY638"/>
      <c r="EZ638"/>
      <c r="FA638"/>
      <c r="FB638"/>
      <c r="FC638"/>
      <c r="FD638"/>
      <c r="FE638"/>
      <c r="FF638"/>
      <c r="FG638"/>
      <c r="FH638"/>
      <c r="FI638"/>
      <c r="FJ638"/>
      <c r="FK638"/>
      <c r="FL638"/>
      <c r="FM638"/>
      <c r="FN638"/>
      <c r="FO638"/>
      <c r="FP638"/>
      <c r="FQ638"/>
      <c r="FR638"/>
      <c r="FS638"/>
      <c r="FT638"/>
      <c r="FU638"/>
      <c r="FV638"/>
      <c r="FW638"/>
      <c r="FX638"/>
      <c r="FY638"/>
      <c r="FZ638"/>
      <c r="GA638"/>
      <c r="GB638"/>
      <c r="GC638"/>
      <c r="GD638"/>
      <c r="GE638"/>
      <c r="GF638"/>
      <c r="GG638"/>
      <c r="GH638"/>
      <c r="GI638"/>
      <c r="GJ638"/>
      <c r="GK638"/>
      <c r="GL638"/>
      <c r="GM638"/>
      <c r="GN638"/>
      <c r="GO638"/>
      <c r="GP638"/>
      <c r="GQ638"/>
      <c r="GR638"/>
      <c r="GS638"/>
      <c r="GT638"/>
      <c r="GU638"/>
      <c r="GV638"/>
      <c r="GW638"/>
      <c r="GX638"/>
      <c r="GY638"/>
      <c r="GZ638"/>
      <c r="HA638"/>
      <c r="HB638"/>
      <c r="HC638"/>
      <c r="HD638"/>
      <c r="HE638"/>
      <c r="HF638"/>
      <c r="HG638"/>
      <c r="HH638"/>
      <c r="HI638"/>
      <c r="HJ638"/>
      <c r="HK638"/>
      <c r="HL638"/>
      <c r="HM638"/>
      <c r="HN638"/>
      <c r="HO638"/>
      <c r="HP638"/>
      <c r="HQ638"/>
      <c r="HR638"/>
      <c r="HS638"/>
      <c r="HT638"/>
      <c r="HU638"/>
      <c r="HV638"/>
      <c r="HW638"/>
      <c r="HX638"/>
      <c r="HY638"/>
      <c r="HZ638"/>
      <c r="IA638"/>
      <c r="IB638"/>
      <c r="IC638"/>
      <c r="ID638"/>
      <c r="IE638"/>
      <c r="IF638"/>
      <c r="IG638"/>
      <c r="IH638"/>
      <c r="II638"/>
      <c r="IJ638"/>
      <c r="IK638"/>
      <c r="IL638"/>
      <c r="IM638"/>
      <c r="IN638"/>
      <c r="IO638"/>
    </row>
    <row r="639" spans="1:249" ht="27" customHeight="1">
      <c r="A639" s="15">
        <v>699052</v>
      </c>
      <c r="B639" s="15" t="s">
        <v>1259</v>
      </c>
      <c r="C639" s="15"/>
      <c r="D639" s="13">
        <v>97.25</v>
      </c>
      <c r="E639" s="14">
        <v>155.60000000000002</v>
      </c>
      <c r="F639" s="19">
        <v>0.6000000000000003</v>
      </c>
      <c r="G639" s="5" t="s">
        <v>286</v>
      </c>
      <c r="H639" s="5">
        <v>1</v>
      </c>
      <c r="I639" s="5" t="s">
        <v>54</v>
      </c>
      <c r="J639" s="15">
        <v>5902052117888</v>
      </c>
      <c r="K639" s="41">
        <v>11</v>
      </c>
      <c r="L639" s="41">
        <v>33</v>
      </c>
      <c r="M639" s="41">
        <v>22</v>
      </c>
      <c r="N639" s="41">
        <v>22</v>
      </c>
      <c r="O639" s="5">
        <f t="shared" si="91"/>
        <v>15972</v>
      </c>
      <c r="P639" s="23"/>
      <c r="Q639" s="23"/>
      <c r="R639" s="24" t="s">
        <v>863</v>
      </c>
      <c r="S639" s="23" t="s">
        <v>864</v>
      </c>
      <c r="T639" s="5" t="s">
        <v>721</v>
      </c>
      <c r="U639"/>
      <c r="V639"/>
      <c r="W639"/>
      <c r="X639"/>
      <c r="Y639"/>
      <c r="Z639"/>
      <c r="AA639"/>
      <c r="AB639"/>
      <c r="AC639"/>
      <c r="AD639"/>
      <c r="AE639"/>
      <c r="AF639"/>
      <c r="AG639"/>
      <c r="AH639"/>
      <c r="AI639"/>
      <c r="AJ639"/>
      <c r="AK639"/>
      <c r="AL639"/>
      <c r="AM639"/>
      <c r="AN639"/>
      <c r="AO639"/>
      <c r="AP639"/>
      <c r="AQ639"/>
      <c r="AR639"/>
      <c r="AS639"/>
      <c r="AT639"/>
      <c r="AU639"/>
      <c r="AV639"/>
      <c r="AW639"/>
      <c r="AX639"/>
      <c r="AY639"/>
      <c r="AZ639"/>
      <c r="BA639"/>
      <c r="BB639"/>
      <c r="BC639"/>
      <c r="BD639"/>
      <c r="BE639"/>
      <c r="BF639"/>
      <c r="BG639"/>
      <c r="BH639"/>
      <c r="BI639"/>
      <c r="BJ639"/>
      <c r="BK639"/>
      <c r="BL639"/>
      <c r="BM639"/>
      <c r="BN639"/>
      <c r="BO639"/>
      <c r="BP639"/>
      <c r="BQ639"/>
      <c r="BR639"/>
      <c r="BS639"/>
      <c r="BT639"/>
      <c r="BU639"/>
      <c r="BV639"/>
      <c r="BW639"/>
      <c r="BX639"/>
      <c r="BY639"/>
      <c r="BZ639"/>
      <c r="CA639"/>
      <c r="CB639"/>
      <c r="CC639"/>
      <c r="CD639"/>
      <c r="CE639"/>
      <c r="CF639"/>
      <c r="CG639"/>
      <c r="CH639"/>
      <c r="CI639"/>
      <c r="CJ639"/>
      <c r="CK639"/>
      <c r="CL639"/>
      <c r="CM639"/>
      <c r="CN639"/>
      <c r="CO639"/>
      <c r="CP639"/>
      <c r="CQ639"/>
      <c r="CR639"/>
      <c r="CS639"/>
      <c r="CT639"/>
      <c r="CU639"/>
      <c r="CV639"/>
      <c r="CW639"/>
      <c r="CX639"/>
      <c r="CY639"/>
      <c r="CZ639"/>
      <c r="DA639"/>
      <c r="DB639"/>
      <c r="DC639"/>
      <c r="DD639"/>
      <c r="DE639"/>
      <c r="DF639"/>
      <c r="DG639"/>
      <c r="DH639"/>
      <c r="DI639"/>
      <c r="DJ639"/>
      <c r="DK639"/>
      <c r="DL639"/>
      <c r="DM639"/>
      <c r="DN639"/>
      <c r="DO639"/>
      <c r="DP639"/>
      <c r="DQ639"/>
      <c r="DR639"/>
      <c r="DS639"/>
      <c r="DT639"/>
      <c r="DU639"/>
      <c r="DV639"/>
      <c r="DW639"/>
      <c r="DX639"/>
      <c r="DY639"/>
      <c r="DZ639"/>
      <c r="EA639"/>
      <c r="EB639"/>
      <c r="EC639"/>
      <c r="ED639"/>
      <c r="EE639"/>
      <c r="EF639"/>
      <c r="EG639"/>
      <c r="EH639"/>
      <c r="EI639"/>
      <c r="EJ639"/>
      <c r="EK639"/>
      <c r="EL639"/>
      <c r="EM639"/>
      <c r="EN639"/>
      <c r="EO639"/>
      <c r="EP639"/>
      <c r="EQ639"/>
      <c r="ER639"/>
      <c r="ES639"/>
      <c r="ET639"/>
      <c r="EU639"/>
      <c r="EV639"/>
      <c r="EW639"/>
      <c r="EX639"/>
      <c r="EY639"/>
      <c r="EZ639"/>
      <c r="FA639"/>
      <c r="FB639"/>
      <c r="FC639"/>
      <c r="FD639"/>
      <c r="FE639"/>
      <c r="FF639"/>
      <c r="FG639"/>
      <c r="FH639"/>
      <c r="FI639"/>
      <c r="FJ639"/>
      <c r="FK639"/>
      <c r="FL639"/>
      <c r="FM639"/>
      <c r="FN639"/>
      <c r="FO639"/>
      <c r="FP639"/>
      <c r="FQ639"/>
      <c r="FR639"/>
      <c r="FS639"/>
      <c r="FT639"/>
      <c r="FU639"/>
      <c r="FV639"/>
      <c r="FW639"/>
      <c r="FX639"/>
      <c r="FY639"/>
      <c r="FZ639"/>
      <c r="GA639"/>
      <c r="GB639"/>
      <c r="GC639"/>
      <c r="GD639"/>
      <c r="GE639"/>
      <c r="GF639"/>
      <c r="GG639"/>
      <c r="GH639"/>
      <c r="GI639"/>
      <c r="GJ639"/>
      <c r="GK639"/>
      <c r="GL639"/>
      <c r="GM639"/>
      <c r="GN639"/>
      <c r="GO639"/>
      <c r="GP639"/>
      <c r="GQ639"/>
      <c r="GR639"/>
      <c r="GS639"/>
      <c r="GT639"/>
      <c r="GU639"/>
      <c r="GV639"/>
      <c r="GW639"/>
      <c r="GX639"/>
      <c r="GY639"/>
      <c r="GZ639"/>
      <c r="HA639"/>
      <c r="HB639"/>
      <c r="HC639"/>
      <c r="HD639"/>
      <c r="HE639"/>
      <c r="HF639"/>
      <c r="HG639"/>
      <c r="HH639"/>
      <c r="HI639"/>
      <c r="HJ639"/>
      <c r="HK639"/>
      <c r="HL639"/>
      <c r="HM639"/>
      <c r="HN639"/>
      <c r="HO639"/>
      <c r="HP639"/>
      <c r="HQ639"/>
      <c r="HR639"/>
      <c r="HS639"/>
      <c r="HT639"/>
      <c r="HU639"/>
      <c r="HV639"/>
      <c r="HW639"/>
      <c r="HX639"/>
      <c r="HY639"/>
      <c r="HZ639"/>
      <c r="IA639"/>
      <c r="IB639"/>
      <c r="IC639"/>
      <c r="ID639"/>
      <c r="IE639"/>
      <c r="IF639"/>
      <c r="IG639"/>
      <c r="IH639"/>
      <c r="II639"/>
      <c r="IJ639"/>
      <c r="IK639"/>
      <c r="IL639"/>
      <c r="IM639"/>
      <c r="IN639"/>
      <c r="IO639"/>
    </row>
    <row r="640" spans="1:249" ht="27" customHeight="1">
      <c r="A640" s="15">
        <v>699053</v>
      </c>
      <c r="B640" s="15" t="s">
        <v>1260</v>
      </c>
      <c r="C640" s="15"/>
      <c r="D640" s="13">
        <v>115.7</v>
      </c>
      <c r="E640" s="14">
        <v>185.10000000000002</v>
      </c>
      <c r="F640" s="19">
        <v>0.5998271391529819</v>
      </c>
      <c r="G640" s="5" t="s">
        <v>286</v>
      </c>
      <c r="H640" s="5">
        <v>1</v>
      </c>
      <c r="I640" s="5" t="s">
        <v>54</v>
      </c>
      <c r="J640" s="15">
        <v>5902052117895</v>
      </c>
      <c r="K640" s="41">
        <v>13</v>
      </c>
      <c r="L640" s="41">
        <v>37</v>
      </c>
      <c r="M640" s="41">
        <v>24</v>
      </c>
      <c r="N640" s="41">
        <v>24</v>
      </c>
      <c r="O640" s="5">
        <f t="shared" si="91"/>
        <v>21312</v>
      </c>
      <c r="P640" s="23"/>
      <c r="Q640" s="23"/>
      <c r="R640" s="24" t="s">
        <v>863</v>
      </c>
      <c r="S640" s="23" t="s">
        <v>864</v>
      </c>
      <c r="T640" s="5" t="s">
        <v>721</v>
      </c>
      <c r="U640"/>
      <c r="V640"/>
      <c r="W640"/>
      <c r="X640"/>
      <c r="Y640"/>
      <c r="Z640"/>
      <c r="AA640"/>
      <c r="AB640"/>
      <c r="AC640"/>
      <c r="AD640"/>
      <c r="AE640"/>
      <c r="AF640"/>
      <c r="AG640"/>
      <c r="AH640"/>
      <c r="AI640"/>
      <c r="AJ640"/>
      <c r="AK640"/>
      <c r="AL640"/>
      <c r="AM640"/>
      <c r="AN640"/>
      <c r="AO640"/>
      <c r="AP640"/>
      <c r="AQ640"/>
      <c r="AR640"/>
      <c r="AS640"/>
      <c r="AT640"/>
      <c r="AU640"/>
      <c r="AV640"/>
      <c r="AW640"/>
      <c r="AX640"/>
      <c r="AY640"/>
      <c r="AZ640"/>
      <c r="BA640"/>
      <c r="BB640"/>
      <c r="BC640"/>
      <c r="BD640"/>
      <c r="BE640"/>
      <c r="BF640"/>
      <c r="BG640"/>
      <c r="BH640"/>
      <c r="BI640"/>
      <c r="BJ640"/>
      <c r="BK640"/>
      <c r="BL640"/>
      <c r="BM640"/>
      <c r="BN640"/>
      <c r="BO640"/>
      <c r="BP640"/>
      <c r="BQ640"/>
      <c r="BR640"/>
      <c r="BS640"/>
      <c r="BT640"/>
      <c r="BU640"/>
      <c r="BV640"/>
      <c r="BW640"/>
      <c r="BX640"/>
      <c r="BY640"/>
      <c r="BZ640"/>
      <c r="CA640"/>
      <c r="CB640"/>
      <c r="CC640"/>
      <c r="CD640"/>
      <c r="CE640"/>
      <c r="CF640"/>
      <c r="CG640"/>
      <c r="CH640"/>
      <c r="CI640"/>
      <c r="CJ640"/>
      <c r="CK640"/>
      <c r="CL640"/>
      <c r="CM640"/>
      <c r="CN640"/>
      <c r="CO640"/>
      <c r="CP640"/>
      <c r="CQ640"/>
      <c r="CR640"/>
      <c r="CS640"/>
      <c r="CT640"/>
      <c r="CU640"/>
      <c r="CV640"/>
      <c r="CW640"/>
      <c r="CX640"/>
      <c r="CY640"/>
      <c r="CZ640"/>
      <c r="DA640"/>
      <c r="DB640"/>
      <c r="DC640"/>
      <c r="DD640"/>
      <c r="DE640"/>
      <c r="DF640"/>
      <c r="DG640"/>
      <c r="DH640"/>
      <c r="DI640"/>
      <c r="DJ640"/>
      <c r="DK640"/>
      <c r="DL640"/>
      <c r="DM640"/>
      <c r="DN640"/>
      <c r="DO640"/>
      <c r="DP640"/>
      <c r="DQ640"/>
      <c r="DR640"/>
      <c r="DS640"/>
      <c r="DT640"/>
      <c r="DU640"/>
      <c r="DV640"/>
      <c r="DW640"/>
      <c r="DX640"/>
      <c r="DY640"/>
      <c r="DZ640"/>
      <c r="EA640"/>
      <c r="EB640"/>
      <c r="EC640"/>
      <c r="ED640"/>
      <c r="EE640"/>
      <c r="EF640"/>
      <c r="EG640"/>
      <c r="EH640"/>
      <c r="EI640"/>
      <c r="EJ640"/>
      <c r="EK640"/>
      <c r="EL640"/>
      <c r="EM640"/>
      <c r="EN640"/>
      <c r="EO640"/>
      <c r="EP640"/>
      <c r="EQ640"/>
      <c r="ER640"/>
      <c r="ES640"/>
      <c r="ET640"/>
      <c r="EU640"/>
      <c r="EV640"/>
      <c r="EW640"/>
      <c r="EX640"/>
      <c r="EY640"/>
      <c r="EZ640"/>
      <c r="FA640"/>
      <c r="FB640"/>
      <c r="FC640"/>
      <c r="FD640"/>
      <c r="FE640"/>
      <c r="FF640"/>
      <c r="FG640"/>
      <c r="FH640"/>
      <c r="FI640"/>
      <c r="FJ640"/>
      <c r="FK640"/>
      <c r="FL640"/>
      <c r="FM640"/>
      <c r="FN640"/>
      <c r="FO640"/>
      <c r="FP640"/>
      <c r="FQ640"/>
      <c r="FR640"/>
      <c r="FS640"/>
      <c r="FT640"/>
      <c r="FU640"/>
      <c r="FV640"/>
      <c r="FW640"/>
      <c r="FX640"/>
      <c r="FY640"/>
      <c r="FZ640"/>
      <c r="GA640"/>
      <c r="GB640"/>
      <c r="GC640"/>
      <c r="GD640"/>
      <c r="GE640"/>
      <c r="GF640"/>
      <c r="GG640"/>
      <c r="GH640"/>
      <c r="GI640"/>
      <c r="GJ640"/>
      <c r="GK640"/>
      <c r="GL640"/>
      <c r="GM640"/>
      <c r="GN640"/>
      <c r="GO640"/>
      <c r="GP640"/>
      <c r="GQ640"/>
      <c r="GR640"/>
      <c r="GS640"/>
      <c r="GT640"/>
      <c r="GU640"/>
      <c r="GV640"/>
      <c r="GW640"/>
      <c r="GX640"/>
      <c r="GY640"/>
      <c r="GZ640"/>
      <c r="HA640"/>
      <c r="HB640"/>
      <c r="HC640"/>
      <c r="HD640"/>
      <c r="HE640"/>
      <c r="HF640"/>
      <c r="HG640"/>
      <c r="HH640"/>
      <c r="HI640"/>
      <c r="HJ640"/>
      <c r="HK640"/>
      <c r="HL640"/>
      <c r="HM640"/>
      <c r="HN640"/>
      <c r="HO640"/>
      <c r="HP640"/>
      <c r="HQ640"/>
      <c r="HR640"/>
      <c r="HS640"/>
      <c r="HT640"/>
      <c r="HU640"/>
      <c r="HV640"/>
      <c r="HW640"/>
      <c r="HX640"/>
      <c r="HY640"/>
      <c r="HZ640"/>
      <c r="IA640"/>
      <c r="IB640"/>
      <c r="IC640"/>
      <c r="ID640"/>
      <c r="IE640"/>
      <c r="IF640"/>
      <c r="IG640"/>
      <c r="IH640"/>
      <c r="II640"/>
      <c r="IJ640"/>
      <c r="IK640"/>
      <c r="IL640"/>
      <c r="IM640"/>
      <c r="IN640"/>
      <c r="IO640"/>
    </row>
    <row r="641" spans="1:249" ht="27" customHeight="1">
      <c r="A641" s="15">
        <v>699054</v>
      </c>
      <c r="B641" s="15" t="s">
        <v>1261</v>
      </c>
      <c r="C641" s="15"/>
      <c r="D641" s="13">
        <v>135.25</v>
      </c>
      <c r="E641" s="14">
        <v>216.4</v>
      </c>
      <c r="F641" s="19">
        <v>0.6000000000000001</v>
      </c>
      <c r="G641" s="5" t="s">
        <v>286</v>
      </c>
      <c r="H641" s="5">
        <v>1</v>
      </c>
      <c r="I641" s="5" t="s">
        <v>54</v>
      </c>
      <c r="J641" s="15">
        <v>5902052117901</v>
      </c>
      <c r="K641" s="41">
        <v>15</v>
      </c>
      <c r="L641" s="41">
        <v>42</v>
      </c>
      <c r="M641" s="41">
        <v>27</v>
      </c>
      <c r="N641" s="41">
        <v>27</v>
      </c>
      <c r="O641" s="5">
        <f t="shared" si="91"/>
        <v>30618</v>
      </c>
      <c r="P641" s="23"/>
      <c r="Q641" s="23"/>
      <c r="R641" s="24" t="s">
        <v>863</v>
      </c>
      <c r="S641" s="23" t="s">
        <v>864</v>
      </c>
      <c r="T641" s="5" t="s">
        <v>721</v>
      </c>
      <c r="U641"/>
      <c r="V641"/>
      <c r="W641"/>
      <c r="X641"/>
      <c r="Y641"/>
      <c r="Z641"/>
      <c r="AA641"/>
      <c r="AB641"/>
      <c r="AC641"/>
      <c r="AD641"/>
      <c r="AE641"/>
      <c r="AF641"/>
      <c r="AG641"/>
      <c r="AH641"/>
      <c r="AI641"/>
      <c r="AJ641"/>
      <c r="AK641"/>
      <c r="AL641"/>
      <c r="AM641"/>
      <c r="AN641"/>
      <c r="AO641"/>
      <c r="AP641"/>
      <c r="AQ641"/>
      <c r="AR641"/>
      <c r="AS641"/>
      <c r="AT641"/>
      <c r="AU641"/>
      <c r="AV641"/>
      <c r="AW641"/>
      <c r="AX641"/>
      <c r="AY641"/>
      <c r="AZ641"/>
      <c r="BA641"/>
      <c r="BB641"/>
      <c r="BC641"/>
      <c r="BD641"/>
      <c r="BE641"/>
      <c r="BF641"/>
      <c r="BG641"/>
      <c r="BH641"/>
      <c r="BI641"/>
      <c r="BJ641"/>
      <c r="BK641"/>
      <c r="BL641"/>
      <c r="BM641"/>
      <c r="BN641"/>
      <c r="BO641"/>
      <c r="BP641"/>
      <c r="BQ641"/>
      <c r="BR641"/>
      <c r="BS641"/>
      <c r="BT641"/>
      <c r="BU641"/>
      <c r="BV641"/>
      <c r="BW641"/>
      <c r="BX641"/>
      <c r="BY641"/>
      <c r="BZ641"/>
      <c r="CA641"/>
      <c r="CB641"/>
      <c r="CC641"/>
      <c r="CD641"/>
      <c r="CE641"/>
      <c r="CF641"/>
      <c r="CG641"/>
      <c r="CH641"/>
      <c r="CI641"/>
      <c r="CJ641"/>
      <c r="CK641"/>
      <c r="CL641"/>
      <c r="CM641"/>
      <c r="CN641"/>
      <c r="CO641"/>
      <c r="CP641"/>
      <c r="CQ641"/>
      <c r="CR641"/>
      <c r="CS641"/>
      <c r="CT641"/>
      <c r="CU641"/>
      <c r="CV641"/>
      <c r="CW641"/>
      <c r="CX641"/>
      <c r="CY641"/>
      <c r="CZ641"/>
      <c r="DA641"/>
      <c r="DB641"/>
      <c r="DC641"/>
      <c r="DD641"/>
      <c r="DE641"/>
      <c r="DF641"/>
      <c r="DG641"/>
      <c r="DH641"/>
      <c r="DI641"/>
      <c r="DJ641"/>
      <c r="DK641"/>
      <c r="DL641"/>
      <c r="DM641"/>
      <c r="DN641"/>
      <c r="DO641"/>
      <c r="DP641"/>
      <c r="DQ641"/>
      <c r="DR641"/>
      <c r="DS641"/>
      <c r="DT641"/>
      <c r="DU641"/>
      <c r="DV641"/>
      <c r="DW641"/>
      <c r="DX641"/>
      <c r="DY641"/>
      <c r="DZ641"/>
      <c r="EA641"/>
      <c r="EB641"/>
      <c r="EC641"/>
      <c r="ED641"/>
      <c r="EE641"/>
      <c r="EF641"/>
      <c r="EG641"/>
      <c r="EH641"/>
      <c r="EI641"/>
      <c r="EJ641"/>
      <c r="EK641"/>
      <c r="EL641"/>
      <c r="EM641"/>
      <c r="EN641"/>
      <c r="EO641"/>
      <c r="EP641"/>
      <c r="EQ641"/>
      <c r="ER641"/>
      <c r="ES641"/>
      <c r="ET641"/>
      <c r="EU641"/>
      <c r="EV641"/>
      <c r="EW641"/>
      <c r="EX641"/>
      <c r="EY641"/>
      <c r="EZ641"/>
      <c r="FA641"/>
      <c r="FB641"/>
      <c r="FC641"/>
      <c r="FD641"/>
      <c r="FE641"/>
      <c r="FF641"/>
      <c r="FG641"/>
      <c r="FH641"/>
      <c r="FI641"/>
      <c r="FJ641"/>
      <c r="FK641"/>
      <c r="FL641"/>
      <c r="FM641"/>
      <c r="FN641"/>
      <c r="FO641"/>
      <c r="FP641"/>
      <c r="FQ641"/>
      <c r="FR641"/>
      <c r="FS641"/>
      <c r="FT641"/>
      <c r="FU641"/>
      <c r="FV641"/>
      <c r="FW641"/>
      <c r="FX641"/>
      <c r="FY641"/>
      <c r="FZ641"/>
      <c r="GA641"/>
      <c r="GB641"/>
      <c r="GC641"/>
      <c r="GD641"/>
      <c r="GE641"/>
      <c r="GF641"/>
      <c r="GG641"/>
      <c r="GH641"/>
      <c r="GI641"/>
      <c r="GJ641"/>
      <c r="GK641"/>
      <c r="GL641"/>
      <c r="GM641"/>
      <c r="GN641"/>
      <c r="GO641"/>
      <c r="GP641"/>
      <c r="GQ641"/>
      <c r="GR641"/>
      <c r="GS641"/>
      <c r="GT641"/>
      <c r="GU641"/>
      <c r="GV641"/>
      <c r="GW641"/>
      <c r="GX641"/>
      <c r="GY641"/>
      <c r="GZ641"/>
      <c r="HA641"/>
      <c r="HB641"/>
      <c r="HC641"/>
      <c r="HD641"/>
      <c r="HE641"/>
      <c r="HF641"/>
      <c r="HG641"/>
      <c r="HH641"/>
      <c r="HI641"/>
      <c r="HJ641"/>
      <c r="HK641"/>
      <c r="HL641"/>
      <c r="HM641"/>
      <c r="HN641"/>
      <c r="HO641"/>
      <c r="HP641"/>
      <c r="HQ641"/>
      <c r="HR641"/>
      <c r="HS641"/>
      <c r="HT641"/>
      <c r="HU641"/>
      <c r="HV641"/>
      <c r="HW641"/>
      <c r="HX641"/>
      <c r="HY641"/>
      <c r="HZ641"/>
      <c r="IA641"/>
      <c r="IB641"/>
      <c r="IC641"/>
      <c r="ID641"/>
      <c r="IE641"/>
      <c r="IF641"/>
      <c r="IG641"/>
      <c r="IH641"/>
      <c r="II641"/>
      <c r="IJ641"/>
      <c r="IK641"/>
      <c r="IL641"/>
      <c r="IM641"/>
      <c r="IN641"/>
      <c r="IO641"/>
    </row>
    <row r="642" spans="1:57" s="18" customFormat="1" ht="27" customHeight="1">
      <c r="A642" s="16"/>
      <c r="B642" s="16"/>
      <c r="C642" s="16"/>
      <c r="D642" s="17"/>
      <c r="E642" s="17"/>
      <c r="F642" s="17"/>
      <c r="G642" s="16"/>
      <c r="H642" s="16"/>
      <c r="I642" s="16"/>
      <c r="J642" s="16"/>
      <c r="K642" s="16"/>
      <c r="L642" s="16"/>
      <c r="M642" s="16"/>
      <c r="N642" s="16"/>
      <c r="O642" s="16"/>
      <c r="P642" s="16"/>
      <c r="Q642" s="16"/>
      <c r="R642" s="16"/>
      <c r="S642" s="16"/>
      <c r="T642" s="16"/>
      <c r="U642"/>
      <c r="V642"/>
      <c r="W642"/>
      <c r="X642"/>
      <c r="Y642"/>
      <c r="Z642"/>
      <c r="AA642"/>
      <c r="AB642"/>
      <c r="AC642"/>
      <c r="AD642"/>
      <c r="AE642"/>
      <c r="AF642"/>
      <c r="AG642"/>
      <c r="AH642"/>
      <c r="AI642"/>
      <c r="AJ642"/>
      <c r="AK642"/>
      <c r="AL642"/>
      <c r="AM642"/>
      <c r="AN642"/>
      <c r="AO642"/>
      <c r="AP642"/>
      <c r="AQ642"/>
      <c r="AR642"/>
      <c r="AS642"/>
      <c r="AT642"/>
      <c r="AU642"/>
      <c r="AV642"/>
      <c r="AW642"/>
      <c r="AX642"/>
      <c r="AY642"/>
      <c r="AZ642"/>
      <c r="BA642"/>
      <c r="BB642"/>
      <c r="BC642"/>
      <c r="BD642"/>
      <c r="BE642"/>
    </row>
    <row r="643" spans="1:249" ht="27" customHeight="1">
      <c r="A643" s="34" t="s">
        <v>1262</v>
      </c>
      <c r="B643" s="20" t="s">
        <v>1263</v>
      </c>
      <c r="C643" s="20"/>
      <c r="D643" s="13">
        <v>84.95</v>
      </c>
      <c r="E643" s="14">
        <v>135.9</v>
      </c>
      <c r="F643" s="19">
        <v>0.599764567392584</v>
      </c>
      <c r="G643" s="20" t="s">
        <v>286</v>
      </c>
      <c r="H643" s="20">
        <v>1</v>
      </c>
      <c r="I643" s="5" t="s">
        <v>54</v>
      </c>
      <c r="J643" s="5">
        <v>5902052117758</v>
      </c>
      <c r="K643" s="39">
        <v>4.7</v>
      </c>
      <c r="L643" s="39">
        <v>0</v>
      </c>
      <c r="M643" s="39">
        <v>0</v>
      </c>
      <c r="N643" s="39">
        <v>0</v>
      </c>
      <c r="O643" s="5">
        <f aca="true" t="shared" si="92" ref="O643:O647">L643*M643*N643</f>
        <v>0</v>
      </c>
      <c r="Q643" s="15"/>
      <c r="R643" s="24" t="s">
        <v>863</v>
      </c>
      <c r="S643" s="23" t="s">
        <v>864</v>
      </c>
      <c r="T643" s="5" t="s">
        <v>721</v>
      </c>
      <c r="U643"/>
      <c r="V643"/>
      <c r="W643"/>
      <c r="X643"/>
      <c r="Y643"/>
      <c r="Z643"/>
      <c r="AA643"/>
      <c r="AB643"/>
      <c r="AC643"/>
      <c r="AD643"/>
      <c r="AE643"/>
      <c r="AF643"/>
      <c r="AG643"/>
      <c r="AH643"/>
      <c r="AI643"/>
      <c r="AJ643"/>
      <c r="AK643"/>
      <c r="AL643"/>
      <c r="AM643"/>
      <c r="AN643"/>
      <c r="AO643"/>
      <c r="AP643"/>
      <c r="AQ643"/>
      <c r="AR643"/>
      <c r="AS643"/>
      <c r="AT643"/>
      <c r="AU643"/>
      <c r="AV643"/>
      <c r="AW643"/>
      <c r="AX643"/>
      <c r="AY643"/>
      <c r="AZ643"/>
      <c r="BA643"/>
      <c r="BB643"/>
      <c r="BC643"/>
      <c r="BD643"/>
      <c r="BE643"/>
      <c r="BF643"/>
      <c r="BG643"/>
      <c r="BH643"/>
      <c r="BI643"/>
      <c r="BJ643"/>
      <c r="BK643"/>
      <c r="BL643"/>
      <c r="BM643"/>
      <c r="BN643"/>
      <c r="BO643"/>
      <c r="BP643"/>
      <c r="BQ643"/>
      <c r="BR643"/>
      <c r="BS643"/>
      <c r="BT643"/>
      <c r="BU643"/>
      <c r="BV643"/>
      <c r="BW643"/>
      <c r="BX643"/>
      <c r="BY643"/>
      <c r="BZ643"/>
      <c r="CA643"/>
      <c r="CB643"/>
      <c r="CC643"/>
      <c r="CD643"/>
      <c r="CE643"/>
      <c r="CF643"/>
      <c r="CG643"/>
      <c r="CH643"/>
      <c r="CI643"/>
      <c r="CJ643"/>
      <c r="CK643"/>
      <c r="CL643"/>
      <c r="CM643"/>
      <c r="CN643"/>
      <c r="CO643"/>
      <c r="CP643"/>
      <c r="CQ643"/>
      <c r="CR643"/>
      <c r="CS643"/>
      <c r="CT643"/>
      <c r="CU643"/>
      <c r="CV643"/>
      <c r="CW643"/>
      <c r="CX643"/>
      <c r="CY643"/>
      <c r="CZ643"/>
      <c r="DA643"/>
      <c r="DB643"/>
      <c r="DC643"/>
      <c r="DD643"/>
      <c r="DE643"/>
      <c r="DF643"/>
      <c r="DG643"/>
      <c r="DH643"/>
      <c r="DI643"/>
      <c r="DJ643"/>
      <c r="DK643"/>
      <c r="DL643"/>
      <c r="DM643"/>
      <c r="DN643"/>
      <c r="DO643"/>
      <c r="DP643"/>
      <c r="DQ643"/>
      <c r="DR643"/>
      <c r="DS643"/>
      <c r="DT643"/>
      <c r="DU643"/>
      <c r="DV643"/>
      <c r="DW643"/>
      <c r="DX643"/>
      <c r="DY643"/>
      <c r="DZ643"/>
      <c r="EA643"/>
      <c r="EB643"/>
      <c r="EC643"/>
      <c r="ED643"/>
      <c r="EE643"/>
      <c r="EF643"/>
      <c r="EG643"/>
      <c r="EH643"/>
      <c r="EI643"/>
      <c r="EJ643"/>
      <c r="EK643"/>
      <c r="EL643"/>
      <c r="EM643"/>
      <c r="EN643"/>
      <c r="EO643"/>
      <c r="EP643"/>
      <c r="EQ643"/>
      <c r="ER643"/>
      <c r="ES643"/>
      <c r="ET643"/>
      <c r="EU643"/>
      <c r="EV643"/>
      <c r="EW643"/>
      <c r="EX643"/>
      <c r="EY643"/>
      <c r="EZ643"/>
      <c r="FA643"/>
      <c r="FB643"/>
      <c r="FC643"/>
      <c r="FD643"/>
      <c r="FE643"/>
      <c r="FF643"/>
      <c r="FG643"/>
      <c r="FH643"/>
      <c r="FI643"/>
      <c r="FJ643"/>
      <c r="FK643"/>
      <c r="FL643"/>
      <c r="FM643"/>
      <c r="FN643"/>
      <c r="FO643"/>
      <c r="FP643"/>
      <c r="FQ643"/>
      <c r="FR643"/>
      <c r="FS643"/>
      <c r="FT643"/>
      <c r="FU643"/>
      <c r="FV643"/>
      <c r="FW643"/>
      <c r="FX643"/>
      <c r="FY643"/>
      <c r="FZ643"/>
      <c r="GA643"/>
      <c r="GB643"/>
      <c r="GC643"/>
      <c r="GD643"/>
      <c r="GE643"/>
      <c r="GF643"/>
      <c r="GG643"/>
      <c r="GH643"/>
      <c r="GI643"/>
      <c r="GJ643"/>
      <c r="GK643"/>
      <c r="GL643"/>
      <c r="GM643"/>
      <c r="GN643"/>
      <c r="GO643"/>
      <c r="GP643"/>
      <c r="GQ643"/>
      <c r="GR643"/>
      <c r="GS643"/>
      <c r="GT643"/>
      <c r="GU643"/>
      <c r="GV643"/>
      <c r="GW643"/>
      <c r="GX643"/>
      <c r="GY643"/>
      <c r="GZ643"/>
      <c r="HA643"/>
      <c r="HB643"/>
      <c r="HC643"/>
      <c r="HD643"/>
      <c r="HE643"/>
      <c r="HF643"/>
      <c r="HG643"/>
      <c r="HH643"/>
      <c r="HI643"/>
      <c r="HJ643"/>
      <c r="HK643"/>
      <c r="HL643"/>
      <c r="HM643"/>
      <c r="HN643"/>
      <c r="HO643"/>
      <c r="HP643"/>
      <c r="HQ643"/>
      <c r="HR643"/>
      <c r="HS643"/>
      <c r="HT643"/>
      <c r="HU643"/>
      <c r="HV643"/>
      <c r="HW643"/>
      <c r="HX643"/>
      <c r="HY643"/>
      <c r="HZ643"/>
      <c r="IA643"/>
      <c r="IB643"/>
      <c r="IC643"/>
      <c r="ID643"/>
      <c r="IE643"/>
      <c r="IF643"/>
      <c r="IG643"/>
      <c r="IH643"/>
      <c r="II643"/>
      <c r="IJ643"/>
      <c r="IK643"/>
      <c r="IL643"/>
      <c r="IM643"/>
      <c r="IN643"/>
      <c r="IO643"/>
    </row>
    <row r="644" spans="1:57" ht="27" customHeight="1">
      <c r="A644" s="4" t="s">
        <v>1264</v>
      </c>
      <c r="B644" s="5" t="s">
        <v>1265</v>
      </c>
      <c r="C644" s="5"/>
      <c r="D644" s="13">
        <v>94.75</v>
      </c>
      <c r="E644" s="14">
        <v>151.6</v>
      </c>
      <c r="F644" s="19">
        <v>0.5999999999999999</v>
      </c>
      <c r="G644" s="5" t="s">
        <v>286</v>
      </c>
      <c r="H644" s="5">
        <v>1</v>
      </c>
      <c r="I644" s="5" t="s">
        <v>54</v>
      </c>
      <c r="J644" s="5">
        <v>5902052114443</v>
      </c>
      <c r="K644" s="5">
        <v>5</v>
      </c>
      <c r="L644" s="5">
        <v>0</v>
      </c>
      <c r="M644" s="5">
        <v>0</v>
      </c>
      <c r="N644" s="5">
        <v>0</v>
      </c>
      <c r="O644" s="5">
        <f t="shared" si="92"/>
        <v>0</v>
      </c>
      <c r="Q644" s="15"/>
      <c r="R644" s="45" t="s">
        <v>863</v>
      </c>
      <c r="S644" s="23" t="s">
        <v>864</v>
      </c>
      <c r="T644" s="5" t="s">
        <v>721</v>
      </c>
      <c r="U644"/>
      <c r="V644"/>
      <c r="W644"/>
      <c r="X644"/>
      <c r="Y644"/>
      <c r="Z644"/>
      <c r="AA644"/>
      <c r="AB644"/>
      <c r="AC644"/>
      <c r="AD644"/>
      <c r="AE644"/>
      <c r="AF644"/>
      <c r="AG644"/>
      <c r="AH644"/>
      <c r="AI644"/>
      <c r="AJ644"/>
      <c r="AK644"/>
      <c r="AL644"/>
      <c r="AM644"/>
      <c r="AN644"/>
      <c r="AO644"/>
      <c r="AP644"/>
      <c r="AQ644"/>
      <c r="AR644"/>
      <c r="AS644"/>
      <c r="AT644"/>
      <c r="AU644"/>
      <c r="AV644"/>
      <c r="AW644"/>
      <c r="AX644"/>
      <c r="AY644"/>
      <c r="AZ644"/>
      <c r="BA644"/>
      <c r="BB644"/>
      <c r="BC644"/>
      <c r="BD644"/>
      <c r="BE644"/>
    </row>
    <row r="645" spans="1:57" ht="27" customHeight="1">
      <c r="A645" s="4" t="s">
        <v>1266</v>
      </c>
      <c r="B645" s="5" t="s">
        <v>1267</v>
      </c>
      <c r="C645" s="5"/>
      <c r="D645" s="13">
        <v>106.5</v>
      </c>
      <c r="E645" s="14">
        <v>170.4</v>
      </c>
      <c r="F645" s="19">
        <v>0.6000000000000001</v>
      </c>
      <c r="G645" s="5" t="s">
        <v>286</v>
      </c>
      <c r="H645" s="5">
        <v>1</v>
      </c>
      <c r="I645" s="5" t="s">
        <v>54</v>
      </c>
      <c r="J645" s="5">
        <v>5902052114450</v>
      </c>
      <c r="K645" s="5">
        <v>6</v>
      </c>
      <c r="L645" s="5">
        <v>0</v>
      </c>
      <c r="M645" s="5">
        <v>0</v>
      </c>
      <c r="N645" s="5">
        <v>0</v>
      </c>
      <c r="O645" s="5">
        <f t="shared" si="92"/>
        <v>0</v>
      </c>
      <c r="Q645" s="15"/>
      <c r="R645" s="45" t="s">
        <v>863</v>
      </c>
      <c r="S645" s="23" t="s">
        <v>864</v>
      </c>
      <c r="T645" s="5" t="s">
        <v>721</v>
      </c>
      <c r="U645"/>
      <c r="V645"/>
      <c r="W645"/>
      <c r="X645"/>
      <c r="Y645"/>
      <c r="Z645"/>
      <c r="AA645"/>
      <c r="AB645"/>
      <c r="AC645"/>
      <c r="AD645"/>
      <c r="AE645"/>
      <c r="AF645"/>
      <c r="AG645"/>
      <c r="AH645"/>
      <c r="AI645"/>
      <c r="AJ645"/>
      <c r="AK645"/>
      <c r="AL645"/>
      <c r="AM645"/>
      <c r="AN645"/>
      <c r="AO645"/>
      <c r="AP645"/>
      <c r="AQ645"/>
      <c r="AR645"/>
      <c r="AS645"/>
      <c r="AT645"/>
      <c r="AU645"/>
      <c r="AV645"/>
      <c r="AW645"/>
      <c r="AX645"/>
      <c r="AY645"/>
      <c r="AZ645"/>
      <c r="BA645"/>
      <c r="BB645"/>
      <c r="BC645"/>
      <c r="BD645"/>
      <c r="BE645"/>
    </row>
    <row r="646" spans="1:57" ht="27" customHeight="1">
      <c r="A646" s="4" t="s">
        <v>1268</v>
      </c>
      <c r="B646" s="5" t="s">
        <v>1269</v>
      </c>
      <c r="C646" s="5"/>
      <c r="D646" s="13">
        <v>128.15</v>
      </c>
      <c r="E646" s="14">
        <v>205.05</v>
      </c>
      <c r="F646" s="19">
        <v>0.6000780335544285</v>
      </c>
      <c r="G646" s="5" t="s">
        <v>286</v>
      </c>
      <c r="H646" s="5">
        <v>1</v>
      </c>
      <c r="I646" s="5" t="s">
        <v>54</v>
      </c>
      <c r="J646" s="5">
        <v>5902052114467</v>
      </c>
      <c r="K646" s="5">
        <v>7</v>
      </c>
      <c r="L646" s="5">
        <v>0</v>
      </c>
      <c r="M646" s="5">
        <v>0</v>
      </c>
      <c r="N646" s="5">
        <v>0</v>
      </c>
      <c r="O646" s="5">
        <f t="shared" si="92"/>
        <v>0</v>
      </c>
      <c r="Q646" s="15"/>
      <c r="R646" s="45" t="s">
        <v>863</v>
      </c>
      <c r="S646" s="23" t="s">
        <v>864</v>
      </c>
      <c r="T646" s="5" t="s">
        <v>721</v>
      </c>
      <c r="U646"/>
      <c r="V646"/>
      <c r="W646"/>
      <c r="X646"/>
      <c r="Y646"/>
      <c r="Z646"/>
      <c r="AA646"/>
      <c r="AB646"/>
      <c r="AC646"/>
      <c r="AD646"/>
      <c r="AE646"/>
      <c r="AF646"/>
      <c r="AG646"/>
      <c r="AH646"/>
      <c r="AI646"/>
      <c r="AJ646"/>
      <c r="AK646"/>
      <c r="AL646"/>
      <c r="AM646"/>
      <c r="AN646"/>
      <c r="AO646"/>
      <c r="AP646"/>
      <c r="AQ646"/>
      <c r="AR646"/>
      <c r="AS646"/>
      <c r="AT646"/>
      <c r="AU646"/>
      <c r="AV646"/>
      <c r="AW646"/>
      <c r="AX646"/>
      <c r="AY646"/>
      <c r="AZ646"/>
      <c r="BA646"/>
      <c r="BB646"/>
      <c r="BC646"/>
      <c r="BD646"/>
      <c r="BE646"/>
    </row>
    <row r="647" spans="1:57" ht="27" customHeight="1">
      <c r="A647" s="4" t="s">
        <v>1270</v>
      </c>
      <c r="B647" s="5" t="s">
        <v>1271</v>
      </c>
      <c r="C647" s="5"/>
      <c r="D647" s="13">
        <v>144.45</v>
      </c>
      <c r="E647" s="14">
        <v>231.10000000000002</v>
      </c>
      <c r="F647" s="19">
        <v>0.5998615437867778</v>
      </c>
      <c r="G647" s="5" t="s">
        <v>286</v>
      </c>
      <c r="H647" s="5">
        <v>1</v>
      </c>
      <c r="I647" s="5" t="s">
        <v>54</v>
      </c>
      <c r="J647" s="5">
        <v>5902052114474</v>
      </c>
      <c r="K647" s="5">
        <v>8</v>
      </c>
      <c r="L647" s="5">
        <v>0</v>
      </c>
      <c r="M647" s="5">
        <v>0</v>
      </c>
      <c r="N647" s="5">
        <v>0</v>
      </c>
      <c r="O647" s="5">
        <f t="shared" si="92"/>
        <v>0</v>
      </c>
      <c r="Q647" s="15"/>
      <c r="R647" s="45" t="s">
        <v>863</v>
      </c>
      <c r="S647" s="23" t="s">
        <v>864</v>
      </c>
      <c r="T647" s="5" t="s">
        <v>721</v>
      </c>
      <c r="U647"/>
      <c r="V647"/>
      <c r="W647"/>
      <c r="X647"/>
      <c r="Y647"/>
      <c r="Z647"/>
      <c r="AA647"/>
      <c r="AB647"/>
      <c r="AC647"/>
      <c r="AD647"/>
      <c r="AE647"/>
      <c r="AF647"/>
      <c r="AG647"/>
      <c r="AH647"/>
      <c r="AI647"/>
      <c r="AJ647"/>
      <c r="AK647"/>
      <c r="AL647"/>
      <c r="AM647"/>
      <c r="AN647"/>
      <c r="AO647"/>
      <c r="AP647"/>
      <c r="AQ647"/>
      <c r="AR647"/>
      <c r="AS647"/>
      <c r="AT647"/>
      <c r="AU647"/>
      <c r="AV647"/>
      <c r="AW647"/>
      <c r="AX647"/>
      <c r="AY647"/>
      <c r="AZ647"/>
      <c r="BA647"/>
      <c r="BB647"/>
      <c r="BC647"/>
      <c r="BD647"/>
      <c r="BE647"/>
    </row>
    <row r="648" spans="1:57" s="18" customFormat="1" ht="27" customHeight="1">
      <c r="A648" s="16"/>
      <c r="B648" s="16"/>
      <c r="C648" s="16"/>
      <c r="D648" s="17"/>
      <c r="E648" s="17"/>
      <c r="F648" s="17"/>
      <c r="G648" s="16"/>
      <c r="H648" s="16"/>
      <c r="I648" s="16"/>
      <c r="J648" s="16"/>
      <c r="K648" s="16"/>
      <c r="L648" s="16"/>
      <c r="M648" s="16"/>
      <c r="N648" s="16"/>
      <c r="O648" s="16"/>
      <c r="P648" s="16"/>
      <c r="Q648" s="16"/>
      <c r="R648" s="16"/>
      <c r="S648" s="16"/>
      <c r="T648" s="16"/>
      <c r="U648"/>
      <c r="V648"/>
      <c r="W648"/>
      <c r="X648"/>
      <c r="Y648"/>
      <c r="Z648"/>
      <c r="AA648"/>
      <c r="AB648"/>
      <c r="AC648"/>
      <c r="AD648"/>
      <c r="AE648"/>
      <c r="AF648"/>
      <c r="AG648"/>
      <c r="AH648"/>
      <c r="AI648"/>
      <c r="AJ648"/>
      <c r="AK648"/>
      <c r="AL648"/>
      <c r="AM648"/>
      <c r="AN648"/>
      <c r="AO648"/>
      <c r="AP648"/>
      <c r="AQ648"/>
      <c r="AR648"/>
      <c r="AS648"/>
      <c r="AT648"/>
      <c r="AU648"/>
      <c r="AV648"/>
      <c r="AW648"/>
      <c r="AX648"/>
      <c r="AY648"/>
      <c r="AZ648"/>
      <c r="BA648"/>
      <c r="BB648"/>
      <c r="BC648"/>
      <c r="BD648"/>
      <c r="BE648"/>
    </row>
    <row r="649" spans="1:57" ht="27" customHeight="1">
      <c r="A649" s="4" t="s">
        <v>1272</v>
      </c>
      <c r="B649" s="5" t="s">
        <v>1273</v>
      </c>
      <c r="C649" s="5"/>
      <c r="D649" s="13">
        <v>70.55</v>
      </c>
      <c r="E649" s="14">
        <v>81.15</v>
      </c>
      <c r="F649" s="19">
        <v>0.15024805102764005</v>
      </c>
      <c r="G649" s="5" t="s">
        <v>286</v>
      </c>
      <c r="H649" s="5">
        <v>1</v>
      </c>
      <c r="I649" s="5" t="s">
        <v>54</v>
      </c>
      <c r="J649" s="5">
        <v>5902052114528</v>
      </c>
      <c r="K649" s="5">
        <v>2.8</v>
      </c>
      <c r="L649" s="5">
        <v>0</v>
      </c>
      <c r="M649" s="5">
        <v>0</v>
      </c>
      <c r="N649" s="5">
        <v>0</v>
      </c>
      <c r="O649" s="5">
        <f aca="true" t="shared" si="93" ref="O649:O653">L649*M649*N649</f>
        <v>0</v>
      </c>
      <c r="P649" s="5" t="s">
        <v>50</v>
      </c>
      <c r="R649" s="15" t="s">
        <v>1274</v>
      </c>
      <c r="S649" s="23" t="s">
        <v>282</v>
      </c>
      <c r="T649" s="5" t="s">
        <v>27</v>
      </c>
      <c r="U649"/>
      <c r="V649"/>
      <c r="W649"/>
      <c r="X649"/>
      <c r="Y649"/>
      <c r="Z649"/>
      <c r="AA649"/>
      <c r="AB649"/>
      <c r="AC649"/>
      <c r="AD649"/>
      <c r="AE649"/>
      <c r="AF649"/>
      <c r="AG649"/>
      <c r="AH649"/>
      <c r="AI649"/>
      <c r="AJ649"/>
      <c r="AK649"/>
      <c r="AL649"/>
      <c r="AM649"/>
      <c r="AN649"/>
      <c r="AO649"/>
      <c r="AP649"/>
      <c r="AQ649"/>
      <c r="AR649"/>
      <c r="AS649"/>
      <c r="AT649"/>
      <c r="AU649"/>
      <c r="AV649"/>
      <c r="AW649"/>
      <c r="AX649"/>
      <c r="AY649"/>
      <c r="AZ649"/>
      <c r="BA649"/>
      <c r="BB649"/>
      <c r="BC649"/>
      <c r="BD649"/>
      <c r="BE649"/>
    </row>
    <row r="650" spans="1:57" ht="27" customHeight="1">
      <c r="A650" s="4" t="s">
        <v>1275</v>
      </c>
      <c r="B650" s="5" t="s">
        <v>1276</v>
      </c>
      <c r="C650" s="5"/>
      <c r="D650" s="13">
        <v>94.75</v>
      </c>
      <c r="E650" s="14">
        <v>108.95</v>
      </c>
      <c r="F650" s="19">
        <v>0.149868073878628</v>
      </c>
      <c r="G650" s="5" t="s">
        <v>286</v>
      </c>
      <c r="H650" s="5">
        <v>1</v>
      </c>
      <c r="I650" s="5" t="s">
        <v>54</v>
      </c>
      <c r="J650" s="5">
        <v>5902052114535</v>
      </c>
      <c r="K650" s="5">
        <v>3.3</v>
      </c>
      <c r="L650" s="5">
        <v>0</v>
      </c>
      <c r="M650" s="5">
        <v>0</v>
      </c>
      <c r="N650" s="5">
        <v>0</v>
      </c>
      <c r="O650" s="5">
        <f t="shared" si="93"/>
        <v>0</v>
      </c>
      <c r="P650" s="5" t="s">
        <v>50</v>
      </c>
      <c r="R650" s="15" t="s">
        <v>1274</v>
      </c>
      <c r="S650" s="23" t="s">
        <v>282</v>
      </c>
      <c r="T650" s="5" t="s">
        <v>27</v>
      </c>
      <c r="U650"/>
      <c r="V650"/>
      <c r="W650"/>
      <c r="X650"/>
      <c r="Y650"/>
      <c r="Z650"/>
      <c r="AA650"/>
      <c r="AB650"/>
      <c r="AC650"/>
      <c r="AD650"/>
      <c r="AE650"/>
      <c r="AF650"/>
      <c r="AG650"/>
      <c r="AH650"/>
      <c r="AI650"/>
      <c r="AJ650"/>
      <c r="AK650"/>
      <c r="AL650"/>
      <c r="AM650"/>
      <c r="AN650"/>
      <c r="AO650"/>
      <c r="AP650"/>
      <c r="AQ650"/>
      <c r="AR650"/>
      <c r="AS650"/>
      <c r="AT650"/>
      <c r="AU650"/>
      <c r="AV650"/>
      <c r="AW650"/>
      <c r="AX650"/>
      <c r="AY650"/>
      <c r="AZ650"/>
      <c r="BA650"/>
      <c r="BB650"/>
      <c r="BC650"/>
      <c r="BD650"/>
      <c r="BE650"/>
    </row>
    <row r="651" spans="1:57" ht="27" customHeight="1">
      <c r="A651" s="4" t="s">
        <v>1277</v>
      </c>
      <c r="B651" s="5" t="s">
        <v>1278</v>
      </c>
      <c r="C651" s="5"/>
      <c r="D651" s="13">
        <v>103.4</v>
      </c>
      <c r="E651" s="14">
        <v>118.9</v>
      </c>
      <c r="F651" s="19">
        <v>0.1499032882011606</v>
      </c>
      <c r="G651" s="5" t="s">
        <v>286</v>
      </c>
      <c r="H651" s="5">
        <v>1</v>
      </c>
      <c r="I651" s="5" t="s">
        <v>54</v>
      </c>
      <c r="J651" s="5">
        <v>5902052114542</v>
      </c>
      <c r="K651" s="5">
        <v>3.8</v>
      </c>
      <c r="L651" s="5">
        <v>0</v>
      </c>
      <c r="M651" s="5">
        <v>0</v>
      </c>
      <c r="N651" s="5">
        <v>0</v>
      </c>
      <c r="O651" s="5">
        <f t="shared" si="93"/>
        <v>0</v>
      </c>
      <c r="P651" s="5" t="s">
        <v>50</v>
      </c>
      <c r="R651" s="15" t="s">
        <v>1274</v>
      </c>
      <c r="S651" s="23" t="s">
        <v>282</v>
      </c>
      <c r="T651" s="5" t="s">
        <v>27</v>
      </c>
      <c r="U651"/>
      <c r="V651"/>
      <c r="W651"/>
      <c r="X651"/>
      <c r="Y651"/>
      <c r="Z651"/>
      <c r="AA651"/>
      <c r="AB651"/>
      <c r="AC651"/>
      <c r="AD651"/>
      <c r="AE651"/>
      <c r="AF651"/>
      <c r="AG651"/>
      <c r="AH651"/>
      <c r="AI651"/>
      <c r="AJ651"/>
      <c r="AK651"/>
      <c r="AL651"/>
      <c r="AM651"/>
      <c r="AN651"/>
      <c r="AO651"/>
      <c r="AP651"/>
      <c r="AQ651"/>
      <c r="AR651"/>
      <c r="AS651"/>
      <c r="AT651"/>
      <c r="AU651"/>
      <c r="AV651"/>
      <c r="AW651"/>
      <c r="AX651"/>
      <c r="AY651"/>
      <c r="AZ651"/>
      <c r="BA651"/>
      <c r="BB651"/>
      <c r="BC651"/>
      <c r="BD651"/>
      <c r="BE651"/>
    </row>
    <row r="652" spans="1:57" ht="27" customHeight="1">
      <c r="A652" s="4" t="s">
        <v>1279</v>
      </c>
      <c r="B652" s="5" t="s">
        <v>1280</v>
      </c>
      <c r="C652" s="5"/>
      <c r="D652" s="13">
        <v>111.85</v>
      </c>
      <c r="E652" s="14">
        <v>128.65</v>
      </c>
      <c r="F652" s="19">
        <v>0.15020116227089853</v>
      </c>
      <c r="G652" s="5" t="s">
        <v>286</v>
      </c>
      <c r="H652" s="5">
        <v>1</v>
      </c>
      <c r="I652" s="5" t="s">
        <v>54</v>
      </c>
      <c r="J652" s="5">
        <v>5902052114559</v>
      </c>
      <c r="K652" s="5">
        <v>6.1</v>
      </c>
      <c r="L652" s="5">
        <v>0</v>
      </c>
      <c r="M652" s="5">
        <v>0</v>
      </c>
      <c r="N652" s="5">
        <v>0</v>
      </c>
      <c r="O652" s="5">
        <f t="shared" si="93"/>
        <v>0</v>
      </c>
      <c r="P652" s="5" t="s">
        <v>50</v>
      </c>
      <c r="R652" s="15" t="s">
        <v>1274</v>
      </c>
      <c r="S652" s="23" t="s">
        <v>282</v>
      </c>
      <c r="T652" s="5" t="s">
        <v>27</v>
      </c>
      <c r="U652"/>
      <c r="V652"/>
      <c r="W652"/>
      <c r="X652"/>
      <c r="Y652"/>
      <c r="Z652"/>
      <c r="AA652"/>
      <c r="AB652"/>
      <c r="AC652"/>
      <c r="AD652"/>
      <c r="AE652"/>
      <c r="AF652"/>
      <c r="AG652"/>
      <c r="AH652"/>
      <c r="AI652"/>
      <c r="AJ652"/>
      <c r="AK652"/>
      <c r="AL652"/>
      <c r="AM652"/>
      <c r="AN652"/>
      <c r="AO652"/>
      <c r="AP652"/>
      <c r="AQ652"/>
      <c r="AR652"/>
      <c r="AS652"/>
      <c r="AT652"/>
      <c r="AU652"/>
      <c r="AV652"/>
      <c r="AW652"/>
      <c r="AX652"/>
      <c r="AY652"/>
      <c r="AZ652"/>
      <c r="BA652"/>
      <c r="BB652"/>
      <c r="BC652"/>
      <c r="BD652"/>
      <c r="BE652"/>
    </row>
    <row r="653" spans="1:57" ht="27" customHeight="1">
      <c r="A653" s="4" t="s">
        <v>1281</v>
      </c>
      <c r="B653" s="5" t="s">
        <v>1282</v>
      </c>
      <c r="C653" s="5"/>
      <c r="D653" s="13">
        <v>130.9</v>
      </c>
      <c r="E653" s="14">
        <v>150.55</v>
      </c>
      <c r="F653" s="19">
        <v>0.15011459129106197</v>
      </c>
      <c r="G653" s="5" t="s">
        <v>286</v>
      </c>
      <c r="H653" s="5">
        <v>1</v>
      </c>
      <c r="I653" s="5" t="s">
        <v>54</v>
      </c>
      <c r="J653" s="5">
        <v>5902052114566</v>
      </c>
      <c r="K653" s="5">
        <v>7.4</v>
      </c>
      <c r="L653" s="5">
        <v>0</v>
      </c>
      <c r="M653" s="5">
        <v>0</v>
      </c>
      <c r="N653" s="5">
        <v>0</v>
      </c>
      <c r="O653" s="5">
        <f t="shared" si="93"/>
        <v>0</v>
      </c>
      <c r="P653" s="5" t="s">
        <v>50</v>
      </c>
      <c r="R653" s="15" t="s">
        <v>1274</v>
      </c>
      <c r="S653" s="23" t="s">
        <v>282</v>
      </c>
      <c r="T653" s="5" t="s">
        <v>27</v>
      </c>
      <c r="U653"/>
      <c r="V653"/>
      <c r="W653"/>
      <c r="X653"/>
      <c r="Y653"/>
      <c r="Z653"/>
      <c r="AA653"/>
      <c r="AB653"/>
      <c r="AC653"/>
      <c r="AD653"/>
      <c r="AE653"/>
      <c r="AF653"/>
      <c r="AG653"/>
      <c r="AH653"/>
      <c r="AI653"/>
      <c r="AJ653"/>
      <c r="AK653"/>
      <c r="AL653"/>
      <c r="AM653"/>
      <c r="AN653"/>
      <c r="AO653"/>
      <c r="AP653"/>
      <c r="AQ653"/>
      <c r="AR653"/>
      <c r="AS653"/>
      <c r="AT653"/>
      <c r="AU653"/>
      <c r="AV653"/>
      <c r="AW653"/>
      <c r="AX653"/>
      <c r="AY653"/>
      <c r="AZ653"/>
      <c r="BA653"/>
      <c r="BB653"/>
      <c r="BC653"/>
      <c r="BD653"/>
      <c r="BE653"/>
    </row>
    <row r="654" spans="1:57" s="18" customFormat="1" ht="27" customHeight="1">
      <c r="A654" s="16"/>
      <c r="B654" s="16"/>
      <c r="C654" s="16"/>
      <c r="D654" s="17"/>
      <c r="E654" s="17"/>
      <c r="F654" s="17"/>
      <c r="G654" s="16"/>
      <c r="H654" s="16"/>
      <c r="I654" s="16"/>
      <c r="J654" s="16"/>
      <c r="K654" s="16"/>
      <c r="L654" s="16"/>
      <c r="M654" s="16"/>
      <c r="N654" s="16"/>
      <c r="O654" s="16"/>
      <c r="P654" s="16"/>
      <c r="Q654" s="16"/>
      <c r="R654" s="16"/>
      <c r="S654" s="16"/>
      <c r="T654" s="16"/>
      <c r="U654"/>
      <c r="V654"/>
      <c r="W654"/>
      <c r="X654"/>
      <c r="Y654"/>
      <c r="Z654"/>
      <c r="AA654"/>
      <c r="AB654"/>
      <c r="AC654"/>
      <c r="AD654"/>
      <c r="AE654"/>
      <c r="AF654"/>
      <c r="AG654"/>
      <c r="AH654"/>
      <c r="AI654"/>
      <c r="AJ654"/>
      <c r="AK654"/>
      <c r="AL654"/>
      <c r="AM654"/>
      <c r="AN654"/>
      <c r="AO654"/>
      <c r="AP654"/>
      <c r="AQ654"/>
      <c r="AR654"/>
      <c r="AS654"/>
      <c r="AT654"/>
      <c r="AU654"/>
      <c r="AV654"/>
      <c r="AW654"/>
      <c r="AX654"/>
      <c r="AY654"/>
      <c r="AZ654"/>
      <c r="BA654"/>
      <c r="BB654"/>
      <c r="BC654"/>
      <c r="BD654"/>
      <c r="BE654"/>
    </row>
    <row r="655" spans="1:249" ht="27" customHeight="1">
      <c r="A655" s="34" t="s">
        <v>1283</v>
      </c>
      <c r="B655" s="20" t="s">
        <v>1284</v>
      </c>
      <c r="C655" s="37"/>
      <c r="D655" s="13">
        <v>30.25</v>
      </c>
      <c r="E655" s="14">
        <v>48.400000000000006</v>
      </c>
      <c r="F655" s="19">
        <v>0.6000000000000001</v>
      </c>
      <c r="G655" s="20" t="s">
        <v>286</v>
      </c>
      <c r="H655" s="20">
        <v>1</v>
      </c>
      <c r="I655" s="5" t="s">
        <v>54</v>
      </c>
      <c r="J655" s="5">
        <v>5902052117765</v>
      </c>
      <c r="K655" s="39">
        <v>1.9</v>
      </c>
      <c r="L655" s="39">
        <v>0</v>
      </c>
      <c r="M655" s="39">
        <v>0</v>
      </c>
      <c r="N655" s="39">
        <v>0</v>
      </c>
      <c r="O655" s="5">
        <f aca="true" t="shared" si="94" ref="O655:O659">L655*M655*N655</f>
        <v>0</v>
      </c>
      <c r="R655" s="15" t="s">
        <v>1285</v>
      </c>
      <c r="S655" s="23" t="s">
        <v>864</v>
      </c>
      <c r="T655" s="5" t="s">
        <v>721</v>
      </c>
      <c r="U655"/>
      <c r="V655"/>
      <c r="W655"/>
      <c r="X655"/>
      <c r="Y655"/>
      <c r="Z655"/>
      <c r="AA655"/>
      <c r="AB655"/>
      <c r="AC655"/>
      <c r="AD655"/>
      <c r="AE655"/>
      <c r="AF655"/>
      <c r="AG655"/>
      <c r="AH655"/>
      <c r="AI655"/>
      <c r="AJ655"/>
      <c r="AK655"/>
      <c r="AL655"/>
      <c r="AM655"/>
      <c r="AN655"/>
      <c r="AO655"/>
      <c r="AP655"/>
      <c r="AQ655"/>
      <c r="AR655"/>
      <c r="AS655"/>
      <c r="AT655"/>
      <c r="AU655"/>
      <c r="AV655"/>
      <c r="AW655"/>
      <c r="AX655"/>
      <c r="AY655"/>
      <c r="AZ655"/>
      <c r="BA655"/>
      <c r="BB655"/>
      <c r="BC655"/>
      <c r="BD655"/>
      <c r="BE655"/>
      <c r="BF655"/>
      <c r="BG655"/>
      <c r="BH655"/>
      <c r="BI655"/>
      <c r="BJ655"/>
      <c r="BK655"/>
      <c r="BL655"/>
      <c r="BM655"/>
      <c r="BN655"/>
      <c r="BO655"/>
      <c r="BP655"/>
      <c r="BQ655"/>
      <c r="BR655"/>
      <c r="BS655"/>
      <c r="BT655"/>
      <c r="BU655"/>
      <c r="BV655"/>
      <c r="BW655"/>
      <c r="BX655"/>
      <c r="BY655"/>
      <c r="BZ655"/>
      <c r="CA655"/>
      <c r="CB655"/>
      <c r="CC655"/>
      <c r="CD655"/>
      <c r="CE655"/>
      <c r="CF655"/>
      <c r="CG655"/>
      <c r="CH655"/>
      <c r="CI655"/>
      <c r="CJ655"/>
      <c r="CK655"/>
      <c r="CL655"/>
      <c r="CM655"/>
      <c r="CN655"/>
      <c r="CO655"/>
      <c r="CP655"/>
      <c r="CQ655"/>
      <c r="CR655"/>
      <c r="CS655"/>
      <c r="CT655"/>
      <c r="CU655"/>
      <c r="CV655"/>
      <c r="CW655"/>
      <c r="CX655"/>
      <c r="CY655"/>
      <c r="CZ655"/>
      <c r="DA655"/>
      <c r="DB655"/>
      <c r="DC655"/>
      <c r="DD655"/>
      <c r="DE655"/>
      <c r="DF655"/>
      <c r="DG655"/>
      <c r="DH655"/>
      <c r="DI655"/>
      <c r="DJ655"/>
      <c r="DK655"/>
      <c r="DL655"/>
      <c r="DM655"/>
      <c r="DN655"/>
      <c r="DO655"/>
      <c r="DP655"/>
      <c r="DQ655"/>
      <c r="DR655"/>
      <c r="DS655"/>
      <c r="DT655"/>
      <c r="DU655"/>
      <c r="DV655"/>
      <c r="DW655"/>
      <c r="DX655"/>
      <c r="DY655"/>
      <c r="DZ655"/>
      <c r="EA655"/>
      <c r="EB655"/>
      <c r="EC655"/>
      <c r="ED655"/>
      <c r="EE655"/>
      <c r="EF655"/>
      <c r="EG655"/>
      <c r="EH655"/>
      <c r="EI655"/>
      <c r="EJ655"/>
      <c r="EK655"/>
      <c r="EL655"/>
      <c r="EM655"/>
      <c r="EN655"/>
      <c r="EO655"/>
      <c r="EP655"/>
      <c r="EQ655"/>
      <c r="ER655"/>
      <c r="ES655"/>
      <c r="ET655"/>
      <c r="EU655"/>
      <c r="EV655"/>
      <c r="EW655"/>
      <c r="EX655"/>
      <c r="EY655"/>
      <c r="EZ655"/>
      <c r="FA655"/>
      <c r="FB655"/>
      <c r="FC655"/>
      <c r="FD655"/>
      <c r="FE655"/>
      <c r="FF655"/>
      <c r="FG655"/>
      <c r="FH655"/>
      <c r="FI655"/>
      <c r="FJ655"/>
      <c r="FK655"/>
      <c r="FL655"/>
      <c r="FM655"/>
      <c r="FN655"/>
      <c r="FO655"/>
      <c r="FP655"/>
      <c r="FQ655"/>
      <c r="FR655"/>
      <c r="FS655"/>
      <c r="FT655"/>
      <c r="FU655"/>
      <c r="FV655"/>
      <c r="FW655"/>
      <c r="FX655"/>
      <c r="FY655"/>
      <c r="FZ655"/>
      <c r="GA655"/>
      <c r="GB655"/>
      <c r="GC655"/>
      <c r="GD655"/>
      <c r="GE655"/>
      <c r="GF655"/>
      <c r="GG655"/>
      <c r="GH655"/>
      <c r="GI655"/>
      <c r="GJ655"/>
      <c r="GK655"/>
      <c r="GL655"/>
      <c r="GM655"/>
      <c r="GN655"/>
      <c r="GO655"/>
      <c r="GP655"/>
      <c r="GQ655"/>
      <c r="GR655"/>
      <c r="GS655"/>
      <c r="GT655"/>
      <c r="GU655"/>
      <c r="GV655"/>
      <c r="GW655"/>
      <c r="GX655"/>
      <c r="GY655"/>
      <c r="GZ655"/>
      <c r="HA655"/>
      <c r="HB655"/>
      <c r="HC655"/>
      <c r="HD655"/>
      <c r="HE655"/>
      <c r="HF655"/>
      <c r="HG655"/>
      <c r="HH655"/>
      <c r="HI655"/>
      <c r="HJ655"/>
      <c r="HK655"/>
      <c r="HL655"/>
      <c r="HM655"/>
      <c r="HN655"/>
      <c r="HO655"/>
      <c r="HP655"/>
      <c r="HQ655"/>
      <c r="HR655"/>
      <c r="HS655"/>
      <c r="HT655"/>
      <c r="HU655"/>
      <c r="HV655"/>
      <c r="HW655"/>
      <c r="HX655"/>
      <c r="HY655"/>
      <c r="HZ655"/>
      <c r="IA655"/>
      <c r="IB655"/>
      <c r="IC655"/>
      <c r="ID655"/>
      <c r="IE655"/>
      <c r="IF655"/>
      <c r="IG655"/>
      <c r="IH655"/>
      <c r="II655"/>
      <c r="IJ655"/>
      <c r="IK655"/>
      <c r="IL655"/>
      <c r="IM655"/>
      <c r="IN655"/>
      <c r="IO655"/>
    </row>
    <row r="656" spans="1:57" ht="27" customHeight="1">
      <c r="A656" s="4" t="s">
        <v>1286</v>
      </c>
      <c r="B656" s="5" t="s">
        <v>1287</v>
      </c>
      <c r="C656" s="20"/>
      <c r="D656" s="13">
        <v>34.199999999999996</v>
      </c>
      <c r="E656" s="14">
        <v>54.7</v>
      </c>
      <c r="F656" s="19">
        <v>0.599415204678363</v>
      </c>
      <c r="G656" s="5" t="s">
        <v>286</v>
      </c>
      <c r="H656" s="5">
        <v>1</v>
      </c>
      <c r="I656" s="5" t="s">
        <v>54</v>
      </c>
      <c r="J656" s="15">
        <v>5902052115532</v>
      </c>
      <c r="K656" s="5">
        <v>2.2</v>
      </c>
      <c r="L656" s="5">
        <v>0</v>
      </c>
      <c r="M656" s="5">
        <v>0</v>
      </c>
      <c r="N656" s="5">
        <v>0</v>
      </c>
      <c r="O656" s="5">
        <f t="shared" si="94"/>
        <v>0</v>
      </c>
      <c r="R656" s="15" t="s">
        <v>1285</v>
      </c>
      <c r="S656" s="23" t="s">
        <v>864</v>
      </c>
      <c r="T656" s="5" t="s">
        <v>721</v>
      </c>
      <c r="U656"/>
      <c r="V656"/>
      <c r="W656"/>
      <c r="X656"/>
      <c r="Y656"/>
      <c r="Z656"/>
      <c r="AA656"/>
      <c r="AB656"/>
      <c r="AC656"/>
      <c r="AD656"/>
      <c r="AE656"/>
      <c r="AF656"/>
      <c r="AG656"/>
      <c r="AH656"/>
      <c r="AI656"/>
      <c r="AJ656"/>
      <c r="AK656"/>
      <c r="AL656"/>
      <c r="AM656"/>
      <c r="AN656"/>
      <c r="AO656"/>
      <c r="AP656"/>
      <c r="AQ656"/>
      <c r="AR656"/>
      <c r="AS656"/>
      <c r="AT656"/>
      <c r="AU656"/>
      <c r="AV656"/>
      <c r="AW656"/>
      <c r="AX656"/>
      <c r="AY656"/>
      <c r="AZ656"/>
      <c r="BA656"/>
      <c r="BB656"/>
      <c r="BC656"/>
      <c r="BD656"/>
      <c r="BE656"/>
    </row>
    <row r="657" spans="1:57" ht="27" customHeight="1">
      <c r="A657" s="4" t="s">
        <v>1288</v>
      </c>
      <c r="B657" s="5" t="s">
        <v>1289</v>
      </c>
      <c r="C657" s="5"/>
      <c r="D657" s="13">
        <v>39.3</v>
      </c>
      <c r="E657" s="14">
        <v>62.900000000000006</v>
      </c>
      <c r="F657" s="19">
        <v>0.6005089058524176</v>
      </c>
      <c r="G657" s="5" t="s">
        <v>286</v>
      </c>
      <c r="H657" s="5">
        <v>1</v>
      </c>
      <c r="I657" s="5" t="s">
        <v>54</v>
      </c>
      <c r="J657" s="15">
        <v>5902052115549</v>
      </c>
      <c r="K657" s="5">
        <v>2.5</v>
      </c>
      <c r="L657" s="5">
        <v>0</v>
      </c>
      <c r="M657" s="5">
        <v>0</v>
      </c>
      <c r="N657" s="5">
        <v>0</v>
      </c>
      <c r="O657" s="5">
        <f t="shared" si="94"/>
        <v>0</v>
      </c>
      <c r="R657" s="15" t="s">
        <v>1285</v>
      </c>
      <c r="S657" s="23" t="s">
        <v>864</v>
      </c>
      <c r="T657" s="5" t="s">
        <v>721</v>
      </c>
      <c r="U657"/>
      <c r="V657"/>
      <c r="W657"/>
      <c r="X657"/>
      <c r="Y657"/>
      <c r="Z657"/>
      <c r="AA657"/>
      <c r="AB657"/>
      <c r="AC657"/>
      <c r="AD657"/>
      <c r="AE657"/>
      <c r="AF657"/>
      <c r="AG657"/>
      <c r="AH657"/>
      <c r="AI657"/>
      <c r="AJ657"/>
      <c r="AK657"/>
      <c r="AL657"/>
      <c r="AM657"/>
      <c r="AN657"/>
      <c r="AO657"/>
      <c r="AP657"/>
      <c r="AQ657"/>
      <c r="AR657"/>
      <c r="AS657"/>
      <c r="AT657"/>
      <c r="AU657"/>
      <c r="AV657"/>
      <c r="AW657"/>
      <c r="AX657"/>
      <c r="AY657"/>
      <c r="AZ657"/>
      <c r="BA657"/>
      <c r="BB657"/>
      <c r="BC657"/>
      <c r="BD657"/>
      <c r="BE657"/>
    </row>
    <row r="658" spans="1:57" ht="27" customHeight="1">
      <c r="A658" s="4" t="s">
        <v>1290</v>
      </c>
      <c r="B658" s="5" t="s">
        <v>1291</v>
      </c>
      <c r="C658" s="5"/>
      <c r="D658" s="13">
        <v>46.45</v>
      </c>
      <c r="E658" s="14">
        <v>74.3</v>
      </c>
      <c r="F658" s="19">
        <v>0.5995694294940794</v>
      </c>
      <c r="G658" s="5" t="s">
        <v>286</v>
      </c>
      <c r="H658" s="5">
        <v>1</v>
      </c>
      <c r="I658" s="5" t="s">
        <v>54</v>
      </c>
      <c r="J658" s="15">
        <v>5902052115556</v>
      </c>
      <c r="K658" s="5">
        <v>2.8</v>
      </c>
      <c r="L658" s="5">
        <v>0</v>
      </c>
      <c r="M658" s="5">
        <v>0</v>
      </c>
      <c r="N658" s="5">
        <v>0</v>
      </c>
      <c r="O658" s="5">
        <f t="shared" si="94"/>
        <v>0</v>
      </c>
      <c r="R658" s="15" t="s">
        <v>1285</v>
      </c>
      <c r="S658" s="23" t="s">
        <v>864</v>
      </c>
      <c r="T658" s="5" t="s">
        <v>721</v>
      </c>
      <c r="U658"/>
      <c r="V658"/>
      <c r="W658"/>
      <c r="X658"/>
      <c r="Y658"/>
      <c r="Z658"/>
      <c r="AA658"/>
      <c r="AB658"/>
      <c r="AC658"/>
      <c r="AD658"/>
      <c r="AE658"/>
      <c r="AF658"/>
      <c r="AG658"/>
      <c r="AH658"/>
      <c r="AI658"/>
      <c r="AJ658"/>
      <c r="AK658"/>
      <c r="AL658"/>
      <c r="AM658"/>
      <c r="AN658"/>
      <c r="AO658"/>
      <c r="AP658"/>
      <c r="AQ658"/>
      <c r="AR658"/>
      <c r="AS658"/>
      <c r="AT658"/>
      <c r="AU658"/>
      <c r="AV658"/>
      <c r="AW658"/>
      <c r="AX658"/>
      <c r="AY658"/>
      <c r="AZ658"/>
      <c r="BA658"/>
      <c r="BB658"/>
      <c r="BC658"/>
      <c r="BD658"/>
      <c r="BE658"/>
    </row>
    <row r="659" spans="1:57" ht="27" customHeight="1">
      <c r="A659" s="4" t="s">
        <v>1292</v>
      </c>
      <c r="B659" s="5" t="s">
        <v>1293</v>
      </c>
      <c r="C659" s="5"/>
      <c r="D659" s="13">
        <v>63.15</v>
      </c>
      <c r="E659" s="14">
        <v>101.05000000000001</v>
      </c>
      <c r="F659" s="19">
        <v>0.6001583531274746</v>
      </c>
      <c r="G659" s="5" t="s">
        <v>286</v>
      </c>
      <c r="H659" s="5">
        <v>1</v>
      </c>
      <c r="I659" s="5" t="s">
        <v>54</v>
      </c>
      <c r="J659" s="15">
        <v>5902052115563</v>
      </c>
      <c r="K659" s="5">
        <v>3.1</v>
      </c>
      <c r="L659" s="5">
        <v>0</v>
      </c>
      <c r="M659" s="5">
        <v>0</v>
      </c>
      <c r="N659" s="5">
        <v>0</v>
      </c>
      <c r="O659" s="5">
        <f t="shared" si="94"/>
        <v>0</v>
      </c>
      <c r="R659" s="15" t="s">
        <v>1285</v>
      </c>
      <c r="S659" s="23" t="s">
        <v>864</v>
      </c>
      <c r="T659" s="5" t="s">
        <v>721</v>
      </c>
      <c r="U659"/>
      <c r="V659"/>
      <c r="W659"/>
      <c r="X659"/>
      <c r="Y659"/>
      <c r="Z659"/>
      <c r="AA659"/>
      <c r="AB659"/>
      <c r="AC659"/>
      <c r="AD659"/>
      <c r="AE659"/>
      <c r="AF659"/>
      <c r="AG659"/>
      <c r="AH659"/>
      <c r="AI659"/>
      <c r="AJ659"/>
      <c r="AK659"/>
      <c r="AL659"/>
      <c r="AM659"/>
      <c r="AN659"/>
      <c r="AO659"/>
      <c r="AP659"/>
      <c r="AQ659"/>
      <c r="AR659"/>
      <c r="AS659"/>
      <c r="AT659"/>
      <c r="AU659"/>
      <c r="AV659"/>
      <c r="AW659"/>
      <c r="AX659"/>
      <c r="AY659"/>
      <c r="AZ659"/>
      <c r="BA659"/>
      <c r="BB659"/>
      <c r="BC659"/>
      <c r="BD659"/>
      <c r="BE659"/>
    </row>
    <row r="660" spans="1:57" s="18" customFormat="1" ht="27" customHeight="1">
      <c r="A660" s="16"/>
      <c r="B660" s="16"/>
      <c r="C660" s="16"/>
      <c r="D660" s="17"/>
      <c r="E660" s="17"/>
      <c r="F660" s="17"/>
      <c r="G660" s="16"/>
      <c r="H660" s="16"/>
      <c r="I660" s="16"/>
      <c r="J660" s="16"/>
      <c r="K660" s="16"/>
      <c r="L660" s="16"/>
      <c r="M660" s="16"/>
      <c r="N660" s="16"/>
      <c r="O660" s="16"/>
      <c r="P660" s="16"/>
      <c r="Q660" s="16"/>
      <c r="R660" s="16"/>
      <c r="S660" s="16"/>
      <c r="T660" s="16"/>
      <c r="U660"/>
      <c r="V660"/>
      <c r="W660"/>
      <c r="X660"/>
      <c r="Y660"/>
      <c r="Z660"/>
      <c r="AA660"/>
      <c r="AB660"/>
      <c r="AC660"/>
      <c r="AD660"/>
      <c r="AE660"/>
      <c r="AF660"/>
      <c r="AG660"/>
      <c r="AH660"/>
      <c r="AI660"/>
      <c r="AJ660"/>
      <c r="AK660"/>
      <c r="AL660"/>
      <c r="AM660"/>
      <c r="AN660"/>
      <c r="AO660"/>
      <c r="AP660"/>
      <c r="AQ660"/>
      <c r="AR660"/>
      <c r="AS660"/>
      <c r="AT660"/>
      <c r="AU660"/>
      <c r="AV660"/>
      <c r="AW660"/>
      <c r="AX660"/>
      <c r="AY660"/>
      <c r="AZ660"/>
      <c r="BA660"/>
      <c r="BB660"/>
      <c r="BC660"/>
      <c r="BD660"/>
      <c r="BE660"/>
    </row>
    <row r="661" spans="1:249" ht="27" customHeight="1">
      <c r="A661" s="34" t="s">
        <v>1294</v>
      </c>
      <c r="B661" s="20" t="s">
        <v>1295</v>
      </c>
      <c r="C661" s="37"/>
      <c r="D661" s="13">
        <v>39.45</v>
      </c>
      <c r="E661" s="14">
        <v>63.1</v>
      </c>
      <c r="F661" s="19">
        <v>0.5994930291508238</v>
      </c>
      <c r="G661" s="20" t="s">
        <v>286</v>
      </c>
      <c r="H661" s="20">
        <v>1</v>
      </c>
      <c r="I661" s="5" t="s">
        <v>54</v>
      </c>
      <c r="J661" s="5">
        <v>5902052117772</v>
      </c>
      <c r="K661" s="41">
        <v>2.1</v>
      </c>
      <c r="L661" s="39">
        <v>0</v>
      </c>
      <c r="M661" s="39">
        <v>0</v>
      </c>
      <c r="N661" s="39">
        <v>0</v>
      </c>
      <c r="O661" s="5">
        <f aca="true" t="shared" si="95" ref="O661:O665">L661*M661*N661</f>
        <v>0</v>
      </c>
      <c r="P661" s="36"/>
      <c r="Q661" s="36"/>
      <c r="R661" s="15" t="s">
        <v>1285</v>
      </c>
      <c r="S661" s="23" t="s">
        <v>864</v>
      </c>
      <c r="T661" s="5" t="s">
        <v>721</v>
      </c>
      <c r="U661"/>
      <c r="V661"/>
      <c r="W661"/>
      <c r="X661"/>
      <c r="Y661"/>
      <c r="Z661"/>
      <c r="AA661"/>
      <c r="AB661"/>
      <c r="AC661"/>
      <c r="AD661"/>
      <c r="AE661"/>
      <c r="AF661"/>
      <c r="AG661"/>
      <c r="AH661"/>
      <c r="AI661"/>
      <c r="AJ661"/>
      <c r="AK661"/>
      <c r="AL661"/>
      <c r="AM661"/>
      <c r="AN661"/>
      <c r="AO661"/>
      <c r="AP661"/>
      <c r="AQ661"/>
      <c r="AR661"/>
      <c r="AS661"/>
      <c r="AT661"/>
      <c r="AU661"/>
      <c r="AV661"/>
      <c r="AW661"/>
      <c r="AX661"/>
      <c r="AY661"/>
      <c r="AZ661"/>
      <c r="BA661"/>
      <c r="BB661"/>
      <c r="BC661"/>
      <c r="BD661"/>
      <c r="BE661"/>
      <c r="BF661"/>
      <c r="BG661"/>
      <c r="BH661"/>
      <c r="BI661"/>
      <c r="BJ661"/>
      <c r="BK661"/>
      <c r="BL661"/>
      <c r="BM661"/>
      <c r="BN661"/>
      <c r="BO661"/>
      <c r="BP661"/>
      <c r="BQ661"/>
      <c r="BR661"/>
      <c r="BS661"/>
      <c r="BT661"/>
      <c r="BU661"/>
      <c r="BV661"/>
      <c r="BW661"/>
      <c r="BX661"/>
      <c r="BY661"/>
      <c r="BZ661"/>
      <c r="CA661"/>
      <c r="CB661"/>
      <c r="CC661"/>
      <c r="CD661"/>
      <c r="CE661"/>
      <c r="CF661"/>
      <c r="CG661"/>
      <c r="CH661"/>
      <c r="CI661"/>
      <c r="CJ661"/>
      <c r="CK661"/>
      <c r="CL661"/>
      <c r="CM661"/>
      <c r="CN661"/>
      <c r="CO661"/>
      <c r="CP661"/>
      <c r="CQ661"/>
      <c r="CR661"/>
      <c r="CS661"/>
      <c r="CT661"/>
      <c r="CU661"/>
      <c r="CV661"/>
      <c r="CW661"/>
      <c r="CX661"/>
      <c r="CY661"/>
      <c r="CZ661"/>
      <c r="DA661"/>
      <c r="DB661"/>
      <c r="DC661"/>
      <c r="DD661"/>
      <c r="DE661"/>
      <c r="DF661"/>
      <c r="DG661"/>
      <c r="DH661"/>
      <c r="DI661"/>
      <c r="DJ661"/>
      <c r="DK661"/>
      <c r="DL661"/>
      <c r="DM661"/>
      <c r="DN661"/>
      <c r="DO661"/>
      <c r="DP661"/>
      <c r="DQ661"/>
      <c r="DR661"/>
      <c r="DS661"/>
      <c r="DT661"/>
      <c r="DU661"/>
      <c r="DV661"/>
      <c r="DW661"/>
      <c r="DX661"/>
      <c r="DY661"/>
      <c r="DZ661"/>
      <c r="EA661"/>
      <c r="EB661"/>
      <c r="EC661"/>
      <c r="ED661"/>
      <c r="EE661"/>
      <c r="EF661"/>
      <c r="EG661"/>
      <c r="EH661"/>
      <c r="EI661"/>
      <c r="EJ661"/>
      <c r="EK661"/>
      <c r="EL661"/>
      <c r="EM661"/>
      <c r="EN661"/>
      <c r="EO661"/>
      <c r="EP661"/>
      <c r="EQ661"/>
      <c r="ER661"/>
      <c r="ES661"/>
      <c r="ET661"/>
      <c r="EU661"/>
      <c r="EV661"/>
      <c r="EW661"/>
      <c r="EX661"/>
      <c r="EY661"/>
      <c r="EZ661"/>
      <c r="FA661"/>
      <c r="FB661"/>
      <c r="FC661"/>
      <c r="FD661"/>
      <c r="FE661"/>
      <c r="FF661"/>
      <c r="FG661"/>
      <c r="FH661"/>
      <c r="FI661"/>
      <c r="FJ661"/>
      <c r="FK661"/>
      <c r="FL661"/>
      <c r="FM661"/>
      <c r="FN661"/>
      <c r="FO661"/>
      <c r="FP661"/>
      <c r="FQ661"/>
      <c r="FR661"/>
      <c r="FS661"/>
      <c r="FT661"/>
      <c r="FU661"/>
      <c r="FV661"/>
      <c r="FW661"/>
      <c r="FX661"/>
      <c r="FY661"/>
      <c r="FZ661"/>
      <c r="GA661"/>
      <c r="GB661"/>
      <c r="GC661"/>
      <c r="GD661"/>
      <c r="GE661"/>
      <c r="GF661"/>
      <c r="GG661"/>
      <c r="GH661"/>
      <c r="GI661"/>
      <c r="GJ661"/>
      <c r="GK661"/>
      <c r="GL661"/>
      <c r="GM661"/>
      <c r="GN661"/>
      <c r="GO661"/>
      <c r="GP661"/>
      <c r="GQ661"/>
      <c r="GR661"/>
      <c r="GS661"/>
      <c r="GT661"/>
      <c r="GU661"/>
      <c r="GV661"/>
      <c r="GW661"/>
      <c r="GX661"/>
      <c r="GY661"/>
      <c r="GZ661"/>
      <c r="HA661"/>
      <c r="HB661"/>
      <c r="HC661"/>
      <c r="HD661"/>
      <c r="HE661"/>
      <c r="HF661"/>
      <c r="HG661"/>
      <c r="HH661"/>
      <c r="HI661"/>
      <c r="HJ661"/>
      <c r="HK661"/>
      <c r="HL661"/>
      <c r="HM661"/>
      <c r="HN661"/>
      <c r="HO661"/>
      <c r="HP661"/>
      <c r="HQ661"/>
      <c r="HR661"/>
      <c r="HS661"/>
      <c r="HT661"/>
      <c r="HU661"/>
      <c r="HV661"/>
      <c r="HW661"/>
      <c r="HX661"/>
      <c r="HY661"/>
      <c r="HZ661"/>
      <c r="IA661"/>
      <c r="IB661"/>
      <c r="IC661"/>
      <c r="ID661"/>
      <c r="IE661"/>
      <c r="IF661"/>
      <c r="IG661"/>
      <c r="IH661"/>
      <c r="II661"/>
      <c r="IJ661"/>
      <c r="IK661"/>
      <c r="IL661"/>
      <c r="IM661"/>
      <c r="IN661"/>
      <c r="IO661"/>
    </row>
    <row r="662" spans="1:249" ht="27" customHeight="1">
      <c r="A662" s="34" t="s">
        <v>1296</v>
      </c>
      <c r="B662" s="20" t="s">
        <v>1297</v>
      </c>
      <c r="C662" s="37"/>
      <c r="D662" s="13">
        <v>43.4</v>
      </c>
      <c r="E662" s="14">
        <v>69.45</v>
      </c>
      <c r="F662" s="19">
        <v>0.6002304147465438</v>
      </c>
      <c r="G662" s="20" t="s">
        <v>286</v>
      </c>
      <c r="H662" s="20">
        <v>1</v>
      </c>
      <c r="I662" s="5" t="s">
        <v>54</v>
      </c>
      <c r="J662" s="5">
        <v>5902052117789</v>
      </c>
      <c r="K662" s="39">
        <v>2.3</v>
      </c>
      <c r="L662" s="39">
        <v>0</v>
      </c>
      <c r="M662" s="39">
        <v>0</v>
      </c>
      <c r="N662" s="39">
        <v>0</v>
      </c>
      <c r="O662" s="5">
        <f t="shared" si="95"/>
        <v>0</v>
      </c>
      <c r="R662" s="15" t="s">
        <v>1285</v>
      </c>
      <c r="S662" s="23" t="s">
        <v>864</v>
      </c>
      <c r="T662" s="5" t="s">
        <v>721</v>
      </c>
      <c r="U662"/>
      <c r="V662"/>
      <c r="W662"/>
      <c r="X662"/>
      <c r="Y662"/>
      <c r="Z662"/>
      <c r="AA662"/>
      <c r="AB662"/>
      <c r="AC662"/>
      <c r="AD662"/>
      <c r="AE662"/>
      <c r="AF662"/>
      <c r="AG662"/>
      <c r="AH662"/>
      <c r="AI662"/>
      <c r="AJ662"/>
      <c r="AK662"/>
      <c r="AL662"/>
      <c r="AM662"/>
      <c r="AN662"/>
      <c r="AO662"/>
      <c r="AP662"/>
      <c r="AQ662"/>
      <c r="AR662"/>
      <c r="AS662"/>
      <c r="AT662"/>
      <c r="AU662"/>
      <c r="AV662"/>
      <c r="AW662"/>
      <c r="AX662"/>
      <c r="AY662"/>
      <c r="AZ662"/>
      <c r="BA662"/>
      <c r="BB662"/>
      <c r="BC662"/>
      <c r="BD662"/>
      <c r="BE662"/>
      <c r="BF662"/>
      <c r="BG662"/>
      <c r="BH662"/>
      <c r="BI662"/>
      <c r="BJ662"/>
      <c r="BK662"/>
      <c r="BL662"/>
      <c r="BM662"/>
      <c r="BN662"/>
      <c r="BO662"/>
      <c r="BP662"/>
      <c r="BQ662"/>
      <c r="BR662"/>
      <c r="BS662"/>
      <c r="BT662"/>
      <c r="BU662"/>
      <c r="BV662"/>
      <c r="BW662"/>
      <c r="BX662"/>
      <c r="BY662"/>
      <c r="BZ662"/>
      <c r="CA662"/>
      <c r="CB662"/>
      <c r="CC662"/>
      <c r="CD662"/>
      <c r="CE662"/>
      <c r="CF662"/>
      <c r="CG662"/>
      <c r="CH662"/>
      <c r="CI662"/>
      <c r="CJ662"/>
      <c r="CK662"/>
      <c r="CL662"/>
      <c r="CM662"/>
      <c r="CN662"/>
      <c r="CO662"/>
      <c r="CP662"/>
      <c r="CQ662"/>
      <c r="CR662"/>
      <c r="CS662"/>
      <c r="CT662"/>
      <c r="CU662"/>
      <c r="CV662"/>
      <c r="CW662"/>
      <c r="CX662"/>
      <c r="CY662"/>
      <c r="CZ662"/>
      <c r="DA662"/>
      <c r="DB662"/>
      <c r="DC662"/>
      <c r="DD662"/>
      <c r="DE662"/>
      <c r="DF662"/>
      <c r="DG662"/>
      <c r="DH662"/>
      <c r="DI662"/>
      <c r="DJ662"/>
      <c r="DK662"/>
      <c r="DL662"/>
      <c r="DM662"/>
      <c r="DN662"/>
      <c r="DO662"/>
      <c r="DP662"/>
      <c r="DQ662"/>
      <c r="DR662"/>
      <c r="DS662"/>
      <c r="DT662"/>
      <c r="DU662"/>
      <c r="DV662"/>
      <c r="DW662"/>
      <c r="DX662"/>
      <c r="DY662"/>
      <c r="DZ662"/>
      <c r="EA662"/>
      <c r="EB662"/>
      <c r="EC662"/>
      <c r="ED662"/>
      <c r="EE662"/>
      <c r="EF662"/>
      <c r="EG662"/>
      <c r="EH662"/>
      <c r="EI662"/>
      <c r="EJ662"/>
      <c r="EK662"/>
      <c r="EL662"/>
      <c r="EM662"/>
      <c r="EN662"/>
      <c r="EO662"/>
      <c r="EP662"/>
      <c r="EQ662"/>
      <c r="ER662"/>
      <c r="ES662"/>
      <c r="ET662"/>
      <c r="EU662"/>
      <c r="EV662"/>
      <c r="EW662"/>
      <c r="EX662"/>
      <c r="EY662"/>
      <c r="EZ662"/>
      <c r="FA662"/>
      <c r="FB662"/>
      <c r="FC662"/>
      <c r="FD662"/>
      <c r="FE662"/>
      <c r="FF662"/>
      <c r="FG662"/>
      <c r="FH662"/>
      <c r="FI662"/>
      <c r="FJ662"/>
      <c r="FK662"/>
      <c r="FL662"/>
      <c r="FM662"/>
      <c r="FN662"/>
      <c r="FO662"/>
      <c r="FP662"/>
      <c r="FQ662"/>
      <c r="FR662"/>
      <c r="FS662"/>
      <c r="FT662"/>
      <c r="FU662"/>
      <c r="FV662"/>
      <c r="FW662"/>
      <c r="FX662"/>
      <c r="FY662"/>
      <c r="FZ662"/>
      <c r="GA662"/>
      <c r="GB662"/>
      <c r="GC662"/>
      <c r="GD662"/>
      <c r="GE662"/>
      <c r="GF662"/>
      <c r="GG662"/>
      <c r="GH662"/>
      <c r="GI662"/>
      <c r="GJ662"/>
      <c r="GK662"/>
      <c r="GL662"/>
      <c r="GM662"/>
      <c r="GN662"/>
      <c r="GO662"/>
      <c r="GP662"/>
      <c r="GQ662"/>
      <c r="GR662"/>
      <c r="GS662"/>
      <c r="GT662"/>
      <c r="GU662"/>
      <c r="GV662"/>
      <c r="GW662"/>
      <c r="GX662"/>
      <c r="GY662"/>
      <c r="GZ662"/>
      <c r="HA662"/>
      <c r="HB662"/>
      <c r="HC662"/>
      <c r="HD662"/>
      <c r="HE662"/>
      <c r="HF662"/>
      <c r="HG662"/>
      <c r="HH662"/>
      <c r="HI662"/>
      <c r="HJ662"/>
      <c r="HK662"/>
      <c r="HL662"/>
      <c r="HM662"/>
      <c r="HN662"/>
      <c r="HO662"/>
      <c r="HP662"/>
      <c r="HQ662"/>
      <c r="HR662"/>
      <c r="HS662"/>
      <c r="HT662"/>
      <c r="HU662"/>
      <c r="HV662"/>
      <c r="HW662"/>
      <c r="HX662"/>
      <c r="HY662"/>
      <c r="HZ662"/>
      <c r="IA662"/>
      <c r="IB662"/>
      <c r="IC662"/>
      <c r="ID662"/>
      <c r="IE662"/>
      <c r="IF662"/>
      <c r="IG662"/>
      <c r="IH662"/>
      <c r="II662"/>
      <c r="IJ662"/>
      <c r="IK662"/>
      <c r="IL662"/>
      <c r="IM662"/>
      <c r="IN662"/>
      <c r="IO662"/>
    </row>
    <row r="663" spans="1:249" ht="27" customHeight="1">
      <c r="A663" s="34" t="s">
        <v>1298</v>
      </c>
      <c r="B663" s="20" t="s">
        <v>1299</v>
      </c>
      <c r="C663" s="37"/>
      <c r="D663" s="13">
        <v>48.5</v>
      </c>
      <c r="E663" s="14">
        <v>77.60000000000001</v>
      </c>
      <c r="F663" s="19">
        <v>0.6000000000000001</v>
      </c>
      <c r="G663" s="20" t="s">
        <v>286</v>
      </c>
      <c r="H663" s="20">
        <v>1</v>
      </c>
      <c r="I663" s="5" t="s">
        <v>54</v>
      </c>
      <c r="J663" s="5">
        <v>5902052117796</v>
      </c>
      <c r="K663" s="39">
        <v>2.7</v>
      </c>
      <c r="L663" s="39">
        <v>0</v>
      </c>
      <c r="M663" s="39">
        <v>0</v>
      </c>
      <c r="N663" s="39">
        <v>0</v>
      </c>
      <c r="O663" s="5">
        <f t="shared" si="95"/>
        <v>0</v>
      </c>
      <c r="R663" s="15" t="s">
        <v>1285</v>
      </c>
      <c r="S663" s="23" t="s">
        <v>864</v>
      </c>
      <c r="T663" s="5" t="s">
        <v>721</v>
      </c>
      <c r="U663"/>
      <c r="V663"/>
      <c r="W663"/>
      <c r="X663"/>
      <c r="Y663"/>
      <c r="Z663"/>
      <c r="AA663"/>
      <c r="AB663"/>
      <c r="AC663"/>
      <c r="AD663"/>
      <c r="AE663"/>
      <c r="AF663"/>
      <c r="AG663"/>
      <c r="AH663"/>
      <c r="AI663"/>
      <c r="AJ663"/>
      <c r="AK663"/>
      <c r="AL663"/>
      <c r="AM663"/>
      <c r="AN663"/>
      <c r="AO663"/>
      <c r="AP663"/>
      <c r="AQ663"/>
      <c r="AR663"/>
      <c r="AS663"/>
      <c r="AT663"/>
      <c r="AU663"/>
      <c r="AV663"/>
      <c r="AW663"/>
      <c r="AX663"/>
      <c r="AY663"/>
      <c r="AZ663"/>
      <c r="BA663"/>
      <c r="BB663"/>
      <c r="BC663"/>
      <c r="BD663"/>
      <c r="BE663"/>
      <c r="BF663"/>
      <c r="BG663"/>
      <c r="BH663"/>
      <c r="BI663"/>
      <c r="BJ663"/>
      <c r="BK663"/>
      <c r="BL663"/>
      <c r="BM663"/>
      <c r="BN663"/>
      <c r="BO663"/>
      <c r="BP663"/>
      <c r="BQ663"/>
      <c r="BR663"/>
      <c r="BS663"/>
      <c r="BT663"/>
      <c r="BU663"/>
      <c r="BV663"/>
      <c r="BW663"/>
      <c r="BX663"/>
      <c r="BY663"/>
      <c r="BZ663"/>
      <c r="CA663"/>
      <c r="CB663"/>
      <c r="CC663"/>
      <c r="CD663"/>
      <c r="CE663"/>
      <c r="CF663"/>
      <c r="CG663"/>
      <c r="CH663"/>
      <c r="CI663"/>
      <c r="CJ663"/>
      <c r="CK663"/>
      <c r="CL663"/>
      <c r="CM663"/>
      <c r="CN663"/>
      <c r="CO663"/>
      <c r="CP663"/>
      <c r="CQ663"/>
      <c r="CR663"/>
      <c r="CS663"/>
      <c r="CT663"/>
      <c r="CU663"/>
      <c r="CV663"/>
      <c r="CW663"/>
      <c r="CX663"/>
      <c r="CY663"/>
      <c r="CZ663"/>
      <c r="DA663"/>
      <c r="DB663"/>
      <c r="DC663"/>
      <c r="DD663"/>
      <c r="DE663"/>
      <c r="DF663"/>
      <c r="DG663"/>
      <c r="DH663"/>
      <c r="DI663"/>
      <c r="DJ663"/>
      <c r="DK663"/>
      <c r="DL663"/>
      <c r="DM663"/>
      <c r="DN663"/>
      <c r="DO663"/>
      <c r="DP663"/>
      <c r="DQ663"/>
      <c r="DR663"/>
      <c r="DS663"/>
      <c r="DT663"/>
      <c r="DU663"/>
      <c r="DV663"/>
      <c r="DW663"/>
      <c r="DX663"/>
      <c r="DY663"/>
      <c r="DZ663"/>
      <c r="EA663"/>
      <c r="EB663"/>
      <c r="EC663"/>
      <c r="ED663"/>
      <c r="EE663"/>
      <c r="EF663"/>
      <c r="EG663"/>
      <c r="EH663"/>
      <c r="EI663"/>
      <c r="EJ663"/>
      <c r="EK663"/>
      <c r="EL663"/>
      <c r="EM663"/>
      <c r="EN663"/>
      <c r="EO663"/>
      <c r="EP663"/>
      <c r="EQ663"/>
      <c r="ER663"/>
      <c r="ES663"/>
      <c r="ET663"/>
      <c r="EU663"/>
      <c r="EV663"/>
      <c r="EW663"/>
      <c r="EX663"/>
      <c r="EY663"/>
      <c r="EZ663"/>
      <c r="FA663"/>
      <c r="FB663"/>
      <c r="FC663"/>
      <c r="FD663"/>
      <c r="FE663"/>
      <c r="FF663"/>
      <c r="FG663"/>
      <c r="FH663"/>
      <c r="FI663"/>
      <c r="FJ663"/>
      <c r="FK663"/>
      <c r="FL663"/>
      <c r="FM663"/>
      <c r="FN663"/>
      <c r="FO663"/>
      <c r="FP663"/>
      <c r="FQ663"/>
      <c r="FR663"/>
      <c r="FS663"/>
      <c r="FT663"/>
      <c r="FU663"/>
      <c r="FV663"/>
      <c r="FW663"/>
      <c r="FX663"/>
      <c r="FY663"/>
      <c r="FZ663"/>
      <c r="GA663"/>
      <c r="GB663"/>
      <c r="GC663"/>
      <c r="GD663"/>
      <c r="GE663"/>
      <c r="GF663"/>
      <c r="GG663"/>
      <c r="GH663"/>
      <c r="GI663"/>
      <c r="GJ663"/>
      <c r="GK663"/>
      <c r="GL663"/>
      <c r="GM663"/>
      <c r="GN663"/>
      <c r="GO663"/>
      <c r="GP663"/>
      <c r="GQ663"/>
      <c r="GR663"/>
      <c r="GS663"/>
      <c r="GT663"/>
      <c r="GU663"/>
      <c r="GV663"/>
      <c r="GW663"/>
      <c r="GX663"/>
      <c r="GY663"/>
      <c r="GZ663"/>
      <c r="HA663"/>
      <c r="HB663"/>
      <c r="HC663"/>
      <c r="HD663"/>
      <c r="HE663"/>
      <c r="HF663"/>
      <c r="HG663"/>
      <c r="HH663"/>
      <c r="HI663"/>
      <c r="HJ663"/>
      <c r="HK663"/>
      <c r="HL663"/>
      <c r="HM663"/>
      <c r="HN663"/>
      <c r="HO663"/>
      <c r="HP663"/>
      <c r="HQ663"/>
      <c r="HR663"/>
      <c r="HS663"/>
      <c r="HT663"/>
      <c r="HU663"/>
      <c r="HV663"/>
      <c r="HW663"/>
      <c r="HX663"/>
      <c r="HY663"/>
      <c r="HZ663"/>
      <c r="IA663"/>
      <c r="IB663"/>
      <c r="IC663"/>
      <c r="ID663"/>
      <c r="IE663"/>
      <c r="IF663"/>
      <c r="IG663"/>
      <c r="IH663"/>
      <c r="II663"/>
      <c r="IJ663"/>
      <c r="IK663"/>
      <c r="IL663"/>
      <c r="IM663"/>
      <c r="IN663"/>
      <c r="IO663"/>
    </row>
    <row r="664" spans="1:249" ht="27" customHeight="1">
      <c r="A664" s="34" t="s">
        <v>1300</v>
      </c>
      <c r="B664" s="20" t="s">
        <v>1301</v>
      </c>
      <c r="C664" s="37"/>
      <c r="D664" s="13">
        <v>55.65</v>
      </c>
      <c r="E664" s="14">
        <v>89.05000000000001</v>
      </c>
      <c r="F664" s="19">
        <v>0.6001796945193174</v>
      </c>
      <c r="G664" s="20" t="s">
        <v>286</v>
      </c>
      <c r="H664" s="20">
        <v>1</v>
      </c>
      <c r="I664" s="5" t="s">
        <v>54</v>
      </c>
      <c r="J664" s="5">
        <v>5902052117802</v>
      </c>
      <c r="K664" s="39">
        <v>3</v>
      </c>
      <c r="L664" s="39">
        <v>0</v>
      </c>
      <c r="M664" s="39">
        <v>0</v>
      </c>
      <c r="N664" s="39">
        <v>0</v>
      </c>
      <c r="O664" s="5">
        <f t="shared" si="95"/>
        <v>0</v>
      </c>
      <c r="R664" s="15" t="s">
        <v>1285</v>
      </c>
      <c r="S664" s="23" t="s">
        <v>864</v>
      </c>
      <c r="T664" s="5" t="s">
        <v>721</v>
      </c>
      <c r="U664"/>
      <c r="V664"/>
      <c r="W664"/>
      <c r="X664"/>
      <c r="Y664"/>
      <c r="Z664"/>
      <c r="AA664"/>
      <c r="AB664"/>
      <c r="AC664"/>
      <c r="AD664"/>
      <c r="AE664"/>
      <c r="AF664"/>
      <c r="AG664"/>
      <c r="AH664"/>
      <c r="AI664"/>
      <c r="AJ664"/>
      <c r="AK664"/>
      <c r="AL664"/>
      <c r="AM664"/>
      <c r="AN664"/>
      <c r="AO664"/>
      <c r="AP664"/>
      <c r="AQ664"/>
      <c r="AR664"/>
      <c r="AS664"/>
      <c r="AT664"/>
      <c r="AU664"/>
      <c r="AV664"/>
      <c r="AW664"/>
      <c r="AX664"/>
      <c r="AY664"/>
      <c r="AZ664"/>
      <c r="BA664"/>
      <c r="BB664"/>
      <c r="BC664"/>
      <c r="BD664"/>
      <c r="BE664"/>
      <c r="BF664"/>
      <c r="BG664"/>
      <c r="BH664"/>
      <c r="BI664"/>
      <c r="BJ664"/>
      <c r="BK664"/>
      <c r="BL664"/>
      <c r="BM664"/>
      <c r="BN664"/>
      <c r="BO664"/>
      <c r="BP664"/>
      <c r="BQ664"/>
      <c r="BR664"/>
      <c r="BS664"/>
      <c r="BT664"/>
      <c r="BU664"/>
      <c r="BV664"/>
      <c r="BW664"/>
      <c r="BX664"/>
      <c r="BY664"/>
      <c r="BZ664"/>
      <c r="CA664"/>
      <c r="CB664"/>
      <c r="CC664"/>
      <c r="CD664"/>
      <c r="CE664"/>
      <c r="CF664"/>
      <c r="CG664"/>
      <c r="CH664"/>
      <c r="CI664"/>
      <c r="CJ664"/>
      <c r="CK664"/>
      <c r="CL664"/>
      <c r="CM664"/>
      <c r="CN664"/>
      <c r="CO664"/>
      <c r="CP664"/>
      <c r="CQ664"/>
      <c r="CR664"/>
      <c r="CS664"/>
      <c r="CT664"/>
      <c r="CU664"/>
      <c r="CV664"/>
      <c r="CW664"/>
      <c r="CX664"/>
      <c r="CY664"/>
      <c r="CZ664"/>
      <c r="DA664"/>
      <c r="DB664"/>
      <c r="DC664"/>
      <c r="DD664"/>
      <c r="DE664"/>
      <c r="DF664"/>
      <c r="DG664"/>
      <c r="DH664"/>
      <c r="DI664"/>
      <c r="DJ664"/>
      <c r="DK664"/>
      <c r="DL664"/>
      <c r="DM664"/>
      <c r="DN664"/>
      <c r="DO664"/>
      <c r="DP664"/>
      <c r="DQ664"/>
      <c r="DR664"/>
      <c r="DS664"/>
      <c r="DT664"/>
      <c r="DU664"/>
      <c r="DV664"/>
      <c r="DW664"/>
      <c r="DX664"/>
      <c r="DY664"/>
      <c r="DZ664"/>
      <c r="EA664"/>
      <c r="EB664"/>
      <c r="EC664"/>
      <c r="ED664"/>
      <c r="EE664"/>
      <c r="EF664"/>
      <c r="EG664"/>
      <c r="EH664"/>
      <c r="EI664"/>
      <c r="EJ664"/>
      <c r="EK664"/>
      <c r="EL664"/>
      <c r="EM664"/>
      <c r="EN664"/>
      <c r="EO664"/>
      <c r="EP664"/>
      <c r="EQ664"/>
      <c r="ER664"/>
      <c r="ES664"/>
      <c r="ET664"/>
      <c r="EU664"/>
      <c r="EV664"/>
      <c r="EW664"/>
      <c r="EX664"/>
      <c r="EY664"/>
      <c r="EZ664"/>
      <c r="FA664"/>
      <c r="FB664"/>
      <c r="FC664"/>
      <c r="FD664"/>
      <c r="FE664"/>
      <c r="FF664"/>
      <c r="FG664"/>
      <c r="FH664"/>
      <c r="FI664"/>
      <c r="FJ664"/>
      <c r="FK664"/>
      <c r="FL664"/>
      <c r="FM664"/>
      <c r="FN664"/>
      <c r="FO664"/>
      <c r="FP664"/>
      <c r="FQ664"/>
      <c r="FR664"/>
      <c r="FS664"/>
      <c r="FT664"/>
      <c r="FU664"/>
      <c r="FV664"/>
      <c r="FW664"/>
      <c r="FX664"/>
      <c r="FY664"/>
      <c r="FZ664"/>
      <c r="GA664"/>
      <c r="GB664"/>
      <c r="GC664"/>
      <c r="GD664"/>
      <c r="GE664"/>
      <c r="GF664"/>
      <c r="GG664"/>
      <c r="GH664"/>
      <c r="GI664"/>
      <c r="GJ664"/>
      <c r="GK664"/>
      <c r="GL664"/>
      <c r="GM664"/>
      <c r="GN664"/>
      <c r="GO664"/>
      <c r="GP664"/>
      <c r="GQ664"/>
      <c r="GR664"/>
      <c r="GS664"/>
      <c r="GT664"/>
      <c r="GU664"/>
      <c r="GV664"/>
      <c r="GW664"/>
      <c r="GX664"/>
      <c r="GY664"/>
      <c r="GZ664"/>
      <c r="HA664"/>
      <c r="HB664"/>
      <c r="HC664"/>
      <c r="HD664"/>
      <c r="HE664"/>
      <c r="HF664"/>
      <c r="HG664"/>
      <c r="HH664"/>
      <c r="HI664"/>
      <c r="HJ664"/>
      <c r="HK664"/>
      <c r="HL664"/>
      <c r="HM664"/>
      <c r="HN664"/>
      <c r="HO664"/>
      <c r="HP664"/>
      <c r="HQ664"/>
      <c r="HR664"/>
      <c r="HS664"/>
      <c r="HT664"/>
      <c r="HU664"/>
      <c r="HV664"/>
      <c r="HW664"/>
      <c r="HX664"/>
      <c r="HY664"/>
      <c r="HZ664"/>
      <c r="IA664"/>
      <c r="IB664"/>
      <c r="IC664"/>
      <c r="ID664"/>
      <c r="IE664"/>
      <c r="IF664"/>
      <c r="IG664"/>
      <c r="IH664"/>
      <c r="II664"/>
      <c r="IJ664"/>
      <c r="IK664"/>
      <c r="IL664"/>
      <c r="IM664"/>
      <c r="IN664"/>
      <c r="IO664"/>
    </row>
    <row r="665" spans="1:249" ht="27" customHeight="1">
      <c r="A665" s="34" t="s">
        <v>1302</v>
      </c>
      <c r="B665" s="20" t="s">
        <v>1303</v>
      </c>
      <c r="C665" s="37"/>
      <c r="D665" s="13">
        <v>72.25</v>
      </c>
      <c r="E665" s="14">
        <v>115.6</v>
      </c>
      <c r="F665" s="19">
        <v>0.5999999999999999</v>
      </c>
      <c r="G665" s="20" t="s">
        <v>286</v>
      </c>
      <c r="H665" s="20">
        <v>1</v>
      </c>
      <c r="I665" s="5" t="s">
        <v>54</v>
      </c>
      <c r="J665" s="5">
        <v>5902052117819</v>
      </c>
      <c r="K665" s="39">
        <v>3.3</v>
      </c>
      <c r="L665" s="39">
        <v>0</v>
      </c>
      <c r="M665" s="39">
        <v>0</v>
      </c>
      <c r="N665" s="39">
        <v>0</v>
      </c>
      <c r="O665" s="5">
        <f t="shared" si="95"/>
        <v>0</v>
      </c>
      <c r="R665" s="15" t="s">
        <v>1285</v>
      </c>
      <c r="S665" s="23" t="s">
        <v>864</v>
      </c>
      <c r="T665" s="5" t="s">
        <v>721</v>
      </c>
      <c r="U665"/>
      <c r="V665"/>
      <c r="W665"/>
      <c r="X665"/>
      <c r="Y665"/>
      <c r="Z665"/>
      <c r="AA665"/>
      <c r="AB665"/>
      <c r="AC665"/>
      <c r="AD665"/>
      <c r="AE665"/>
      <c r="AF665"/>
      <c r="AG665"/>
      <c r="AH665"/>
      <c r="AI665"/>
      <c r="AJ665"/>
      <c r="AK665"/>
      <c r="AL665"/>
      <c r="AM665"/>
      <c r="AN665"/>
      <c r="AO665"/>
      <c r="AP665"/>
      <c r="AQ665"/>
      <c r="AR665"/>
      <c r="AS665"/>
      <c r="AT665"/>
      <c r="AU665"/>
      <c r="AV665"/>
      <c r="AW665"/>
      <c r="AX665"/>
      <c r="AY665"/>
      <c r="AZ665"/>
      <c r="BA665"/>
      <c r="BB665"/>
      <c r="BC665"/>
      <c r="BD665"/>
      <c r="BE665"/>
      <c r="BF665"/>
      <c r="BG665"/>
      <c r="BH665"/>
      <c r="BI665"/>
      <c r="BJ665"/>
      <c r="BK665"/>
      <c r="BL665"/>
      <c r="BM665"/>
      <c r="BN665"/>
      <c r="BO665"/>
      <c r="BP665"/>
      <c r="BQ665"/>
      <c r="BR665"/>
      <c r="BS665"/>
      <c r="BT665"/>
      <c r="BU665"/>
      <c r="BV665"/>
      <c r="BW665"/>
      <c r="BX665"/>
      <c r="BY665"/>
      <c r="BZ665"/>
      <c r="CA665"/>
      <c r="CB665"/>
      <c r="CC665"/>
      <c r="CD665"/>
      <c r="CE665"/>
      <c r="CF665"/>
      <c r="CG665"/>
      <c r="CH665"/>
      <c r="CI665"/>
      <c r="CJ665"/>
      <c r="CK665"/>
      <c r="CL665"/>
      <c r="CM665"/>
      <c r="CN665"/>
      <c r="CO665"/>
      <c r="CP665"/>
      <c r="CQ665"/>
      <c r="CR665"/>
      <c r="CS665"/>
      <c r="CT665"/>
      <c r="CU665"/>
      <c r="CV665"/>
      <c r="CW665"/>
      <c r="CX665"/>
      <c r="CY665"/>
      <c r="CZ665"/>
      <c r="DA665"/>
      <c r="DB665"/>
      <c r="DC665"/>
      <c r="DD665"/>
      <c r="DE665"/>
      <c r="DF665"/>
      <c r="DG665"/>
      <c r="DH665"/>
      <c r="DI665"/>
      <c r="DJ665"/>
      <c r="DK665"/>
      <c r="DL665"/>
      <c r="DM665"/>
      <c r="DN665"/>
      <c r="DO665"/>
      <c r="DP665"/>
      <c r="DQ665"/>
      <c r="DR665"/>
      <c r="DS665"/>
      <c r="DT665"/>
      <c r="DU665"/>
      <c r="DV665"/>
      <c r="DW665"/>
      <c r="DX665"/>
      <c r="DY665"/>
      <c r="DZ665"/>
      <c r="EA665"/>
      <c r="EB665"/>
      <c r="EC665"/>
      <c r="ED665"/>
      <c r="EE665"/>
      <c r="EF665"/>
      <c r="EG665"/>
      <c r="EH665"/>
      <c r="EI665"/>
      <c r="EJ665"/>
      <c r="EK665"/>
      <c r="EL665"/>
      <c r="EM665"/>
      <c r="EN665"/>
      <c r="EO665"/>
      <c r="EP665"/>
      <c r="EQ665"/>
      <c r="ER665"/>
      <c r="ES665"/>
      <c r="ET665"/>
      <c r="EU665"/>
      <c r="EV665"/>
      <c r="EW665"/>
      <c r="EX665"/>
      <c r="EY665"/>
      <c r="EZ665"/>
      <c r="FA665"/>
      <c r="FB665"/>
      <c r="FC665"/>
      <c r="FD665"/>
      <c r="FE665"/>
      <c r="FF665"/>
      <c r="FG665"/>
      <c r="FH665"/>
      <c r="FI665"/>
      <c r="FJ665"/>
      <c r="FK665"/>
      <c r="FL665"/>
      <c r="FM665"/>
      <c r="FN665"/>
      <c r="FO665"/>
      <c r="FP665"/>
      <c r="FQ665"/>
      <c r="FR665"/>
      <c r="FS665"/>
      <c r="FT665"/>
      <c r="FU665"/>
      <c r="FV665"/>
      <c r="FW665"/>
      <c r="FX665"/>
      <c r="FY665"/>
      <c r="FZ665"/>
      <c r="GA665"/>
      <c r="GB665"/>
      <c r="GC665"/>
      <c r="GD665"/>
      <c r="GE665"/>
      <c r="GF665"/>
      <c r="GG665"/>
      <c r="GH665"/>
      <c r="GI665"/>
      <c r="GJ665"/>
      <c r="GK665"/>
      <c r="GL665"/>
      <c r="GM665"/>
      <c r="GN665"/>
      <c r="GO665"/>
      <c r="GP665"/>
      <c r="GQ665"/>
      <c r="GR665"/>
      <c r="GS665"/>
      <c r="GT665"/>
      <c r="GU665"/>
      <c r="GV665"/>
      <c r="GW665"/>
      <c r="GX665"/>
      <c r="GY665"/>
      <c r="GZ665"/>
      <c r="HA665"/>
      <c r="HB665"/>
      <c r="HC665"/>
      <c r="HD665"/>
      <c r="HE665"/>
      <c r="HF665"/>
      <c r="HG665"/>
      <c r="HH665"/>
      <c r="HI665"/>
      <c r="HJ665"/>
      <c r="HK665"/>
      <c r="HL665"/>
      <c r="HM665"/>
      <c r="HN665"/>
      <c r="HO665"/>
      <c r="HP665"/>
      <c r="HQ665"/>
      <c r="HR665"/>
      <c r="HS665"/>
      <c r="HT665"/>
      <c r="HU665"/>
      <c r="HV665"/>
      <c r="HW665"/>
      <c r="HX665"/>
      <c r="HY665"/>
      <c r="HZ665"/>
      <c r="IA665"/>
      <c r="IB665"/>
      <c r="IC665"/>
      <c r="ID665"/>
      <c r="IE665"/>
      <c r="IF665"/>
      <c r="IG665"/>
      <c r="IH665"/>
      <c r="II665"/>
      <c r="IJ665"/>
      <c r="IK665"/>
      <c r="IL665"/>
      <c r="IM665"/>
      <c r="IN665"/>
      <c r="IO665"/>
    </row>
    <row r="666" spans="1:57" s="18" customFormat="1" ht="27" customHeight="1">
      <c r="A666" s="16"/>
      <c r="B666" s="16"/>
      <c r="C666" s="16"/>
      <c r="D666" s="17"/>
      <c r="E666" s="17"/>
      <c r="F666" s="17"/>
      <c r="G666" s="16"/>
      <c r="H666" s="16"/>
      <c r="I666" s="16"/>
      <c r="J666" s="16"/>
      <c r="K666" s="16"/>
      <c r="L666" s="16"/>
      <c r="M666" s="16"/>
      <c r="N666" s="16"/>
      <c r="O666" s="16"/>
      <c r="P666" s="16"/>
      <c r="Q666" s="16"/>
      <c r="R666" s="16"/>
      <c r="S666" s="16"/>
      <c r="T666" s="16"/>
      <c r="U666"/>
      <c r="V666"/>
      <c r="W666"/>
      <c r="X666"/>
      <c r="Y666"/>
      <c r="Z666"/>
      <c r="AA666"/>
      <c r="AB666"/>
      <c r="AC666"/>
      <c r="AD666"/>
      <c r="AE666"/>
      <c r="AF666"/>
      <c r="AG666"/>
      <c r="AH666"/>
      <c r="AI666"/>
      <c r="AJ666"/>
      <c r="AK666"/>
      <c r="AL666"/>
      <c r="AM666"/>
      <c r="AN666"/>
      <c r="AO666"/>
      <c r="AP666"/>
      <c r="AQ666"/>
      <c r="AR666"/>
      <c r="AS666"/>
      <c r="AT666"/>
      <c r="AU666"/>
      <c r="AV666"/>
      <c r="AW666"/>
      <c r="AX666"/>
      <c r="AY666"/>
      <c r="AZ666"/>
      <c r="BA666"/>
      <c r="BB666"/>
      <c r="BC666"/>
      <c r="BD666"/>
      <c r="BE666"/>
    </row>
    <row r="667" spans="1:249" ht="27" customHeight="1">
      <c r="A667" s="34" t="s">
        <v>1304</v>
      </c>
      <c r="B667" s="20" t="s">
        <v>1305</v>
      </c>
      <c r="C667" s="38" t="s">
        <v>930</v>
      </c>
      <c r="D667" s="13">
        <v>303.7</v>
      </c>
      <c r="E667" s="14">
        <v>321.90000000000003</v>
      </c>
      <c r="F667" s="19">
        <v>0.059927560092196464</v>
      </c>
      <c r="G667" s="20" t="s">
        <v>286</v>
      </c>
      <c r="H667" s="20">
        <v>1</v>
      </c>
      <c r="I667" s="5" t="s">
        <v>31</v>
      </c>
      <c r="J667" s="5">
        <v>5902052117826</v>
      </c>
      <c r="K667" s="39">
        <v>10</v>
      </c>
      <c r="L667" s="39">
        <v>55</v>
      </c>
      <c r="M667" s="39">
        <v>24</v>
      </c>
      <c r="N667" s="39">
        <v>19</v>
      </c>
      <c r="O667" s="5">
        <f aca="true" t="shared" si="96" ref="O667:O668">L667*M667*N667</f>
        <v>25080</v>
      </c>
      <c r="Q667" s="15"/>
      <c r="R667" s="4" t="s">
        <v>719</v>
      </c>
      <c r="S667" s="23" t="s">
        <v>720</v>
      </c>
      <c r="T667" s="5" t="s">
        <v>721</v>
      </c>
      <c r="U667"/>
      <c r="V667"/>
      <c r="W667"/>
      <c r="X667"/>
      <c r="Y667"/>
      <c r="Z667"/>
      <c r="AA667"/>
      <c r="AB667"/>
      <c r="AC667"/>
      <c r="AD667"/>
      <c r="AE667"/>
      <c r="AF667"/>
      <c r="AG667"/>
      <c r="AH667"/>
      <c r="AI667"/>
      <c r="AJ667"/>
      <c r="AK667"/>
      <c r="AL667"/>
      <c r="AM667"/>
      <c r="AN667"/>
      <c r="AO667"/>
      <c r="AP667"/>
      <c r="AQ667"/>
      <c r="AR667"/>
      <c r="AS667"/>
      <c r="AT667"/>
      <c r="AU667"/>
      <c r="AV667"/>
      <c r="AW667"/>
      <c r="AX667"/>
      <c r="AY667"/>
      <c r="AZ667"/>
      <c r="BA667"/>
      <c r="BB667"/>
      <c r="BC667"/>
      <c r="BD667"/>
      <c r="BE667"/>
      <c r="BF667"/>
      <c r="BG667"/>
      <c r="BH667"/>
      <c r="BI667"/>
      <c r="BJ667"/>
      <c r="BK667"/>
      <c r="BL667"/>
      <c r="BM667"/>
      <c r="BN667"/>
      <c r="BO667"/>
      <c r="BP667"/>
      <c r="BQ667"/>
      <c r="BR667"/>
      <c r="BS667"/>
      <c r="BT667"/>
      <c r="BU667"/>
      <c r="BV667"/>
      <c r="BW667"/>
      <c r="BX667"/>
      <c r="BY667"/>
      <c r="BZ667"/>
      <c r="CA667"/>
      <c r="CB667"/>
      <c r="CC667"/>
      <c r="CD667"/>
      <c r="CE667"/>
      <c r="CF667"/>
      <c r="CG667"/>
      <c r="CH667"/>
      <c r="CI667"/>
      <c r="CJ667"/>
      <c r="CK667"/>
      <c r="CL667"/>
      <c r="CM667"/>
      <c r="CN667"/>
      <c r="CO667"/>
      <c r="CP667"/>
      <c r="CQ667"/>
      <c r="CR667"/>
      <c r="CS667"/>
      <c r="CT667"/>
      <c r="CU667"/>
      <c r="CV667"/>
      <c r="CW667"/>
      <c r="CX667"/>
      <c r="CY667"/>
      <c r="CZ667"/>
      <c r="DA667"/>
      <c r="DB667"/>
      <c r="DC667"/>
      <c r="DD667"/>
      <c r="DE667"/>
      <c r="DF667"/>
      <c r="DG667"/>
      <c r="DH667"/>
      <c r="DI667"/>
      <c r="DJ667"/>
      <c r="DK667"/>
      <c r="DL667"/>
      <c r="DM667"/>
      <c r="DN667"/>
      <c r="DO667"/>
      <c r="DP667"/>
      <c r="DQ667"/>
      <c r="DR667"/>
      <c r="DS667"/>
      <c r="DT667"/>
      <c r="DU667"/>
      <c r="DV667"/>
      <c r="DW667"/>
      <c r="DX667"/>
      <c r="DY667"/>
      <c r="DZ667"/>
      <c r="EA667"/>
      <c r="EB667"/>
      <c r="EC667"/>
      <c r="ED667"/>
      <c r="EE667"/>
      <c r="EF667"/>
      <c r="EG667"/>
      <c r="EH667"/>
      <c r="EI667"/>
      <c r="EJ667"/>
      <c r="EK667"/>
      <c r="EL667"/>
      <c r="EM667"/>
      <c r="EN667"/>
      <c r="EO667"/>
      <c r="EP667"/>
      <c r="EQ667"/>
      <c r="ER667"/>
      <c r="ES667"/>
      <c r="ET667"/>
      <c r="EU667"/>
      <c r="EV667"/>
      <c r="EW667"/>
      <c r="EX667"/>
      <c r="EY667"/>
      <c r="EZ667"/>
      <c r="FA667"/>
      <c r="FB667"/>
      <c r="FC667"/>
      <c r="FD667"/>
      <c r="FE667"/>
      <c r="FF667"/>
      <c r="FG667"/>
      <c r="FH667"/>
      <c r="FI667"/>
      <c r="FJ667"/>
      <c r="FK667"/>
      <c r="FL667"/>
      <c r="FM667"/>
      <c r="FN667"/>
      <c r="FO667"/>
      <c r="FP667"/>
      <c r="FQ667"/>
      <c r="FR667"/>
      <c r="FS667"/>
      <c r="FT667"/>
      <c r="FU667"/>
      <c r="FV667"/>
      <c r="FW667"/>
      <c r="FX667"/>
      <c r="FY667"/>
      <c r="FZ667"/>
      <c r="GA667"/>
      <c r="GB667"/>
      <c r="GC667"/>
      <c r="GD667"/>
      <c r="GE667"/>
      <c r="GF667"/>
      <c r="GG667"/>
      <c r="GH667"/>
      <c r="GI667"/>
      <c r="GJ667"/>
      <c r="GK667"/>
      <c r="GL667"/>
      <c r="GM667"/>
      <c r="GN667"/>
      <c r="GO667"/>
      <c r="GP667"/>
      <c r="GQ667"/>
      <c r="GR667"/>
      <c r="GS667"/>
      <c r="GT667"/>
      <c r="GU667"/>
      <c r="GV667"/>
      <c r="GW667"/>
      <c r="GX667"/>
      <c r="GY667"/>
      <c r="GZ667"/>
      <c r="HA667"/>
      <c r="HB667"/>
      <c r="HC667"/>
      <c r="HD667"/>
      <c r="HE667"/>
      <c r="HF667"/>
      <c r="HG667"/>
      <c r="HH667"/>
      <c r="HI667"/>
      <c r="HJ667"/>
      <c r="HK667"/>
      <c r="HL667"/>
      <c r="HM667"/>
      <c r="HN667"/>
      <c r="HO667"/>
      <c r="HP667"/>
      <c r="HQ667"/>
      <c r="HR667"/>
      <c r="HS667"/>
      <c r="HT667"/>
      <c r="HU667"/>
      <c r="HV667"/>
      <c r="HW667"/>
      <c r="HX667"/>
      <c r="HY667"/>
      <c r="HZ667"/>
      <c r="IA667"/>
      <c r="IB667"/>
      <c r="IC667"/>
      <c r="ID667"/>
      <c r="IE667"/>
      <c r="IF667"/>
      <c r="IG667"/>
      <c r="IH667"/>
      <c r="II667"/>
      <c r="IJ667"/>
      <c r="IK667"/>
      <c r="IL667"/>
      <c r="IM667"/>
      <c r="IN667"/>
      <c r="IO667"/>
    </row>
    <row r="668" spans="1:249" ht="27" customHeight="1">
      <c r="A668" s="4" t="s">
        <v>1306</v>
      </c>
      <c r="B668" s="5" t="s">
        <v>1307</v>
      </c>
      <c r="C668" s="12" t="s">
        <v>963</v>
      </c>
      <c r="D668" s="13">
        <v>383.55</v>
      </c>
      <c r="E668" s="14">
        <v>406.55</v>
      </c>
      <c r="F668" s="19">
        <v>0.0599661061139356</v>
      </c>
      <c r="G668" s="5" t="s">
        <v>286</v>
      </c>
      <c r="H668" s="5">
        <v>1</v>
      </c>
      <c r="I668" s="5" t="s">
        <v>31</v>
      </c>
      <c r="J668" s="5">
        <v>5902052117833</v>
      </c>
      <c r="K668" s="39">
        <v>13.45</v>
      </c>
      <c r="L668" s="39">
        <v>81</v>
      </c>
      <c r="M668" s="39">
        <v>26</v>
      </c>
      <c r="N668" s="39">
        <v>20</v>
      </c>
      <c r="O668" s="5">
        <f t="shared" si="96"/>
        <v>42120</v>
      </c>
      <c r="R668" s="4" t="s">
        <v>719</v>
      </c>
      <c r="S668" s="23" t="s">
        <v>720</v>
      </c>
      <c r="T668" s="5" t="s">
        <v>721</v>
      </c>
      <c r="U668"/>
      <c r="V668"/>
      <c r="W668"/>
      <c r="X668"/>
      <c r="Y668"/>
      <c r="Z668"/>
      <c r="AA668"/>
      <c r="AB668"/>
      <c r="AC668"/>
      <c r="AD668"/>
      <c r="AE668"/>
      <c r="AF668"/>
      <c r="AG668"/>
      <c r="AH668"/>
      <c r="AI668"/>
      <c r="AJ668"/>
      <c r="AK668"/>
      <c r="AL668"/>
      <c r="AM668"/>
      <c r="AN668"/>
      <c r="AO668"/>
      <c r="AP668"/>
      <c r="AQ668"/>
      <c r="AR668"/>
      <c r="AS668"/>
      <c r="AT668"/>
      <c r="AU668"/>
      <c r="AV668"/>
      <c r="AW668"/>
      <c r="AX668"/>
      <c r="AY668"/>
      <c r="AZ668"/>
      <c r="BA668"/>
      <c r="BB668"/>
      <c r="BC668"/>
      <c r="BD668"/>
      <c r="BE668"/>
      <c r="BF668"/>
      <c r="BG668"/>
      <c r="BH668"/>
      <c r="BI668"/>
      <c r="BJ668"/>
      <c r="BK668"/>
      <c r="BL668"/>
      <c r="BM668"/>
      <c r="BN668"/>
      <c r="BO668"/>
      <c r="BP668"/>
      <c r="BQ668"/>
      <c r="BR668"/>
      <c r="BS668"/>
      <c r="BT668"/>
      <c r="BU668"/>
      <c r="BV668"/>
      <c r="BW668"/>
      <c r="BX668"/>
      <c r="BY668"/>
      <c r="BZ668"/>
      <c r="CA668"/>
      <c r="CB668"/>
      <c r="CC668"/>
      <c r="CD668"/>
      <c r="CE668"/>
      <c r="CF668"/>
      <c r="CG668"/>
      <c r="CH668"/>
      <c r="CI668"/>
      <c r="CJ668"/>
      <c r="CK668"/>
      <c r="CL668"/>
      <c r="CM668"/>
      <c r="CN668"/>
      <c r="CO668"/>
      <c r="CP668"/>
      <c r="CQ668"/>
      <c r="CR668"/>
      <c r="CS668"/>
      <c r="CT668"/>
      <c r="CU668"/>
      <c r="CV668"/>
      <c r="CW668"/>
      <c r="CX668"/>
      <c r="CY668"/>
      <c r="CZ668"/>
      <c r="DA668"/>
      <c r="DB668"/>
      <c r="DC668"/>
      <c r="DD668"/>
      <c r="DE668"/>
      <c r="DF668"/>
      <c r="DG668"/>
      <c r="DH668"/>
      <c r="DI668"/>
      <c r="DJ668"/>
      <c r="DK668"/>
      <c r="DL668"/>
      <c r="DM668"/>
      <c r="DN668"/>
      <c r="DO668"/>
      <c r="DP668"/>
      <c r="DQ668"/>
      <c r="DR668"/>
      <c r="DS668"/>
      <c r="DT668"/>
      <c r="DU668"/>
      <c r="DV668"/>
      <c r="DW668"/>
      <c r="DX668"/>
      <c r="DY668"/>
      <c r="DZ668"/>
      <c r="EA668"/>
      <c r="EB668"/>
      <c r="EC668"/>
      <c r="ED668"/>
      <c r="EE668"/>
      <c r="EF668"/>
      <c r="EG668"/>
      <c r="EH668"/>
      <c r="EI668"/>
      <c r="EJ668"/>
      <c r="EK668"/>
      <c r="EL668"/>
      <c r="EM668"/>
      <c r="EN668"/>
      <c r="EO668"/>
      <c r="EP668"/>
      <c r="EQ668"/>
      <c r="ER668"/>
      <c r="ES668"/>
      <c r="ET668"/>
      <c r="EU668"/>
      <c r="EV668"/>
      <c r="EW668"/>
      <c r="EX668"/>
      <c r="EY668"/>
      <c r="EZ668"/>
      <c r="FA668"/>
      <c r="FB668"/>
      <c r="FC668"/>
      <c r="FD668"/>
      <c r="FE668"/>
      <c r="FF668"/>
      <c r="FG668"/>
      <c r="FH668"/>
      <c r="FI668"/>
      <c r="FJ668"/>
      <c r="FK668"/>
      <c r="FL668"/>
      <c r="FM668"/>
      <c r="FN668"/>
      <c r="FO668"/>
      <c r="FP668"/>
      <c r="FQ668"/>
      <c r="FR668"/>
      <c r="FS668"/>
      <c r="FT668"/>
      <c r="FU668"/>
      <c r="FV668"/>
      <c r="FW668"/>
      <c r="FX668"/>
      <c r="FY668"/>
      <c r="FZ668"/>
      <c r="GA668"/>
      <c r="GB668"/>
      <c r="GC668"/>
      <c r="GD668"/>
      <c r="GE668"/>
      <c r="GF668"/>
      <c r="GG668"/>
      <c r="GH668"/>
      <c r="GI668"/>
      <c r="GJ668"/>
      <c r="GK668"/>
      <c r="GL668"/>
      <c r="GM668"/>
      <c r="GN668"/>
      <c r="GO668"/>
      <c r="GP668"/>
      <c r="GQ668"/>
      <c r="GR668"/>
      <c r="GS668"/>
      <c r="GT668"/>
      <c r="GU668"/>
      <c r="GV668"/>
      <c r="GW668"/>
      <c r="GX668"/>
      <c r="GY668"/>
      <c r="GZ668"/>
      <c r="HA668"/>
      <c r="HB668"/>
      <c r="HC668"/>
      <c r="HD668"/>
      <c r="HE668"/>
      <c r="HF668"/>
      <c r="HG668"/>
      <c r="HH668"/>
      <c r="HI668"/>
      <c r="HJ668"/>
      <c r="HK668"/>
      <c r="HL668"/>
      <c r="HM668"/>
      <c r="HN668"/>
      <c r="HO668"/>
      <c r="HP668"/>
      <c r="HQ668"/>
      <c r="HR668"/>
      <c r="HS668"/>
      <c r="HT668"/>
      <c r="HU668"/>
      <c r="HV668"/>
      <c r="HW668"/>
      <c r="HX668"/>
      <c r="HY668"/>
      <c r="HZ668"/>
      <c r="IA668"/>
      <c r="IB668"/>
      <c r="IC668"/>
      <c r="ID668"/>
      <c r="IE668"/>
      <c r="IF668"/>
      <c r="IG668"/>
      <c r="IH668"/>
      <c r="II668"/>
      <c r="IJ668"/>
      <c r="IK668"/>
      <c r="IL668"/>
      <c r="IM668"/>
      <c r="IN668"/>
      <c r="IO668"/>
    </row>
    <row r="669" spans="1:57" s="18" customFormat="1" ht="27" customHeight="1">
      <c r="A669" s="16"/>
      <c r="B669" s="16"/>
      <c r="C669" s="16"/>
      <c r="D669" s="17"/>
      <c r="E669" s="17"/>
      <c r="F669" s="17"/>
      <c r="G669" s="16"/>
      <c r="H669" s="16"/>
      <c r="I669" s="16"/>
      <c r="J669" s="16"/>
      <c r="K669" s="16"/>
      <c r="L669" s="16"/>
      <c r="M669" s="16"/>
      <c r="N669" s="16"/>
      <c r="O669" s="16"/>
      <c r="P669" s="16"/>
      <c r="Q669" s="16"/>
      <c r="R669" s="16"/>
      <c r="S669" s="16"/>
      <c r="T669" s="16"/>
      <c r="U669"/>
      <c r="V669"/>
      <c r="W669"/>
      <c r="X669"/>
      <c r="Y669"/>
      <c r="Z669"/>
      <c r="AA669"/>
      <c r="AB669"/>
      <c r="AC669"/>
      <c r="AD669"/>
      <c r="AE669"/>
      <c r="AF669"/>
      <c r="AG669"/>
      <c r="AH669"/>
      <c r="AI669"/>
      <c r="AJ669"/>
      <c r="AK669"/>
      <c r="AL669"/>
      <c r="AM669"/>
      <c r="AN669"/>
      <c r="AO669"/>
      <c r="AP669"/>
      <c r="AQ669"/>
      <c r="AR669"/>
      <c r="AS669"/>
      <c r="AT669"/>
      <c r="AU669"/>
      <c r="AV669"/>
      <c r="AW669"/>
      <c r="AX669"/>
      <c r="AY669"/>
      <c r="AZ669"/>
      <c r="BA669"/>
      <c r="BB669"/>
      <c r="BC669"/>
      <c r="BD669"/>
      <c r="BE669"/>
    </row>
    <row r="670" spans="1:57" ht="27" customHeight="1">
      <c r="A670" s="4" t="s">
        <v>1308</v>
      </c>
      <c r="B670" s="20" t="s">
        <v>1309</v>
      </c>
      <c r="C670" s="12" t="s">
        <v>1310</v>
      </c>
      <c r="D670" s="13">
        <v>474.22</v>
      </c>
      <c r="E670" s="14">
        <v>502.63</v>
      </c>
      <c r="F670" s="19">
        <v>0.05990890304078267</v>
      </c>
      <c r="G670" s="5" t="s">
        <v>23</v>
      </c>
      <c r="H670" s="5">
        <v>1</v>
      </c>
      <c r="I670" s="5" t="s">
        <v>31</v>
      </c>
      <c r="J670" s="5">
        <v>5902052110766</v>
      </c>
      <c r="K670" s="5">
        <v>2.7</v>
      </c>
      <c r="L670" s="5">
        <v>44</v>
      </c>
      <c r="M670" s="5">
        <v>15</v>
      </c>
      <c r="N670" s="5">
        <v>13.5</v>
      </c>
      <c r="O670" s="5">
        <f aca="true" t="shared" si="97" ref="O670:O671">L670*M670*N670</f>
        <v>8910</v>
      </c>
      <c r="Q670" s="5" t="s">
        <v>32</v>
      </c>
      <c r="R670" s="4" t="s">
        <v>719</v>
      </c>
      <c r="S670" s="23" t="s">
        <v>720</v>
      </c>
      <c r="T670" s="5" t="s">
        <v>721</v>
      </c>
      <c r="U670"/>
      <c r="V670"/>
      <c r="W670"/>
      <c r="X670"/>
      <c r="Y670"/>
      <c r="Z670"/>
      <c r="AA670"/>
      <c r="AB670"/>
      <c r="AC670"/>
      <c r="AD670"/>
      <c r="AE670"/>
      <c r="AF670"/>
      <c r="AG670"/>
      <c r="AH670"/>
      <c r="AI670"/>
      <c r="AJ670"/>
      <c r="AK670"/>
      <c r="AL670"/>
      <c r="AM670"/>
      <c r="AN670"/>
      <c r="AO670"/>
      <c r="AP670"/>
      <c r="AQ670"/>
      <c r="AR670"/>
      <c r="AS670"/>
      <c r="AT670"/>
      <c r="AU670"/>
      <c r="AV670"/>
      <c r="AW670"/>
      <c r="AX670"/>
      <c r="AY670"/>
      <c r="AZ670"/>
      <c r="BA670"/>
      <c r="BB670"/>
      <c r="BC670"/>
      <c r="BD670"/>
      <c r="BE670"/>
    </row>
    <row r="671" spans="1:57" ht="27" customHeight="1">
      <c r="A671" s="4" t="s">
        <v>1311</v>
      </c>
      <c r="B671" s="20" t="s">
        <v>1312</v>
      </c>
      <c r="C671" s="12" t="s">
        <v>1310</v>
      </c>
      <c r="D671" s="13">
        <v>492.11</v>
      </c>
      <c r="E671" s="14">
        <v>520.18</v>
      </c>
      <c r="F671" s="19">
        <v>0.05704009266220944</v>
      </c>
      <c r="G671" s="5" t="s">
        <v>23</v>
      </c>
      <c r="H671" s="5">
        <v>1</v>
      </c>
      <c r="I671" s="5" t="s">
        <v>31</v>
      </c>
      <c r="J671" s="5">
        <v>5902052110773</v>
      </c>
      <c r="K671" s="5">
        <v>3.2</v>
      </c>
      <c r="L671" s="5">
        <v>56</v>
      </c>
      <c r="M671" s="5">
        <v>15</v>
      </c>
      <c r="N671" s="5">
        <v>13.5</v>
      </c>
      <c r="O671" s="5">
        <f t="shared" si="97"/>
        <v>11340</v>
      </c>
      <c r="Q671" s="5" t="s">
        <v>32</v>
      </c>
      <c r="R671" s="4" t="s">
        <v>719</v>
      </c>
      <c r="S671" s="23" t="s">
        <v>720</v>
      </c>
      <c r="T671" s="5" t="s">
        <v>721</v>
      </c>
      <c r="U671"/>
      <c r="V671"/>
      <c r="W671"/>
      <c r="X671"/>
      <c r="Y671"/>
      <c r="Z671"/>
      <c r="AA671"/>
      <c r="AB671"/>
      <c r="AC671"/>
      <c r="AD671"/>
      <c r="AE671"/>
      <c r="AF671"/>
      <c r="AG671"/>
      <c r="AH671"/>
      <c r="AI671"/>
      <c r="AJ671"/>
      <c r="AK671"/>
      <c r="AL671"/>
      <c r="AM671"/>
      <c r="AN671"/>
      <c r="AO671"/>
      <c r="AP671"/>
      <c r="AQ671"/>
      <c r="AR671"/>
      <c r="AS671"/>
      <c r="AT671"/>
      <c r="AU671"/>
      <c r="AV671"/>
      <c r="AW671"/>
      <c r="AX671"/>
      <c r="AY671"/>
      <c r="AZ671"/>
      <c r="BA671"/>
      <c r="BB671"/>
      <c r="BC671"/>
      <c r="BD671"/>
      <c r="BE671"/>
    </row>
    <row r="672" spans="1:57" s="18" customFormat="1" ht="27" customHeight="1">
      <c r="A672" s="16"/>
      <c r="B672" s="16"/>
      <c r="C672" s="16"/>
      <c r="D672" s="17"/>
      <c r="E672" s="17"/>
      <c r="F672" s="17"/>
      <c r="G672" s="16"/>
      <c r="H672" s="16"/>
      <c r="I672" s="16"/>
      <c r="J672" s="16"/>
      <c r="K672" s="16"/>
      <c r="L672" s="16"/>
      <c r="M672" s="16"/>
      <c r="N672" s="16"/>
      <c r="O672" s="16"/>
      <c r="P672" s="16"/>
      <c r="Q672" s="16"/>
      <c r="R672" s="16"/>
      <c r="S672" s="16"/>
      <c r="T672" s="16"/>
      <c r="U672"/>
      <c r="V672"/>
      <c r="W672"/>
      <c r="X672"/>
      <c r="Y672"/>
      <c r="Z672"/>
      <c r="AA672"/>
      <c r="AB672"/>
      <c r="AC672"/>
      <c r="AD672"/>
      <c r="AE672"/>
      <c r="AF672"/>
      <c r="AG672"/>
      <c r="AH672"/>
      <c r="AI672"/>
      <c r="AJ672"/>
      <c r="AK672"/>
      <c r="AL672"/>
      <c r="AM672"/>
      <c r="AN672"/>
      <c r="AO672"/>
      <c r="AP672"/>
      <c r="AQ672"/>
      <c r="AR672"/>
      <c r="AS672"/>
      <c r="AT672"/>
      <c r="AU672"/>
      <c r="AV672"/>
      <c r="AW672"/>
      <c r="AX672"/>
      <c r="AY672"/>
      <c r="AZ672"/>
      <c r="BA672"/>
      <c r="BB672"/>
      <c r="BC672"/>
      <c r="BD672"/>
      <c r="BE672"/>
    </row>
    <row r="673" spans="1:249" ht="27" customHeight="1">
      <c r="A673" s="4" t="s">
        <v>1313</v>
      </c>
      <c r="B673" s="20" t="s">
        <v>1314</v>
      </c>
      <c r="C673" s="12" t="s">
        <v>1310</v>
      </c>
      <c r="D673" s="13">
        <v>542.55</v>
      </c>
      <c r="E673" s="14">
        <v>575.1</v>
      </c>
      <c r="F673" s="19">
        <v>0.05999447055570939</v>
      </c>
      <c r="G673" s="5" t="s">
        <v>23</v>
      </c>
      <c r="H673" s="5">
        <v>1</v>
      </c>
      <c r="I673" s="5" t="s">
        <v>31</v>
      </c>
      <c r="J673" s="15">
        <v>5902052117918</v>
      </c>
      <c r="K673" s="39">
        <v>3.5</v>
      </c>
      <c r="L673" s="39">
        <v>52</v>
      </c>
      <c r="M673" s="39">
        <v>20</v>
      </c>
      <c r="N673" s="39">
        <v>15</v>
      </c>
      <c r="O673" s="5">
        <f aca="true" t="shared" si="98" ref="O673:O676">L673*M673*N673</f>
        <v>15600</v>
      </c>
      <c r="Q673" s="5" t="s">
        <v>32</v>
      </c>
      <c r="R673" s="4" t="s">
        <v>719</v>
      </c>
      <c r="S673" s="23" t="s">
        <v>720</v>
      </c>
      <c r="T673" s="5" t="s">
        <v>721</v>
      </c>
      <c r="U673"/>
      <c r="V673"/>
      <c r="W673"/>
      <c r="X673"/>
      <c r="Y673"/>
      <c r="Z673"/>
      <c r="AA673"/>
      <c r="AB673"/>
      <c r="AC673"/>
      <c r="AD673"/>
      <c r="AE673"/>
      <c r="AF673"/>
      <c r="AG673"/>
      <c r="AH673"/>
      <c r="AI673"/>
      <c r="AJ673"/>
      <c r="AK673"/>
      <c r="AL673"/>
      <c r="AM673"/>
      <c r="AN673"/>
      <c r="AO673"/>
      <c r="AP673"/>
      <c r="AQ673"/>
      <c r="AR673"/>
      <c r="AS673"/>
      <c r="AT673"/>
      <c r="AU673"/>
      <c r="AV673"/>
      <c r="AW673"/>
      <c r="AX673"/>
      <c r="AY673"/>
      <c r="AZ673"/>
      <c r="BA673"/>
      <c r="BB673"/>
      <c r="BC673"/>
      <c r="BD673"/>
      <c r="BE673"/>
      <c r="BF673"/>
      <c r="BG673"/>
      <c r="BH673"/>
      <c r="BI673"/>
      <c r="BJ673"/>
      <c r="BK673"/>
      <c r="BL673"/>
      <c r="BM673"/>
      <c r="BN673"/>
      <c r="BO673"/>
      <c r="BP673"/>
      <c r="BQ673"/>
      <c r="BR673"/>
      <c r="BS673"/>
      <c r="BT673"/>
      <c r="BU673"/>
      <c r="BV673"/>
      <c r="BW673"/>
      <c r="BX673"/>
      <c r="BY673"/>
      <c r="BZ673"/>
      <c r="CA673"/>
      <c r="CB673"/>
      <c r="CC673"/>
      <c r="CD673"/>
      <c r="CE673"/>
      <c r="CF673"/>
      <c r="CG673"/>
      <c r="CH673"/>
      <c r="CI673"/>
      <c r="CJ673"/>
      <c r="CK673"/>
      <c r="CL673"/>
      <c r="CM673"/>
      <c r="CN673"/>
      <c r="CO673"/>
      <c r="CP673"/>
      <c r="CQ673"/>
      <c r="CR673"/>
      <c r="CS673"/>
      <c r="CT673"/>
      <c r="CU673"/>
      <c r="CV673"/>
      <c r="CW673"/>
      <c r="CX673"/>
      <c r="CY673"/>
      <c r="CZ673"/>
      <c r="DA673"/>
      <c r="DB673"/>
      <c r="DC673"/>
      <c r="DD673"/>
      <c r="DE673"/>
      <c r="DF673"/>
      <c r="DG673"/>
      <c r="DH673"/>
      <c r="DI673"/>
      <c r="DJ673"/>
      <c r="DK673"/>
      <c r="DL673"/>
      <c r="DM673"/>
      <c r="DN673"/>
      <c r="DO673"/>
      <c r="DP673"/>
      <c r="DQ673"/>
      <c r="DR673"/>
      <c r="DS673"/>
      <c r="DT673"/>
      <c r="DU673"/>
      <c r="DV673"/>
      <c r="DW673"/>
      <c r="DX673"/>
      <c r="DY673"/>
      <c r="DZ673"/>
      <c r="EA673"/>
      <c r="EB673"/>
      <c r="EC673"/>
      <c r="ED673"/>
      <c r="EE673"/>
      <c r="EF673"/>
      <c r="EG673"/>
      <c r="EH673"/>
      <c r="EI673"/>
      <c r="EJ673"/>
      <c r="EK673"/>
      <c r="EL673"/>
      <c r="EM673"/>
      <c r="EN673"/>
      <c r="EO673"/>
      <c r="EP673"/>
      <c r="EQ673"/>
      <c r="ER673"/>
      <c r="ES673"/>
      <c r="ET673"/>
      <c r="EU673"/>
      <c r="EV673"/>
      <c r="EW673"/>
      <c r="EX673"/>
      <c r="EY673"/>
      <c r="EZ673"/>
      <c r="FA673"/>
      <c r="FB673"/>
      <c r="FC673"/>
      <c r="FD673"/>
      <c r="FE673"/>
      <c r="FF673"/>
      <c r="FG673"/>
      <c r="FH673"/>
      <c r="FI673"/>
      <c r="FJ673"/>
      <c r="FK673"/>
      <c r="FL673"/>
      <c r="FM673"/>
      <c r="FN673"/>
      <c r="FO673"/>
      <c r="FP673"/>
      <c r="FQ673"/>
      <c r="FR673"/>
      <c r="FS673"/>
      <c r="FT673"/>
      <c r="FU673"/>
      <c r="FV673"/>
      <c r="FW673"/>
      <c r="FX673"/>
      <c r="FY673"/>
      <c r="FZ673"/>
      <c r="GA673"/>
      <c r="GB673"/>
      <c r="GC673"/>
      <c r="GD673"/>
      <c r="GE673"/>
      <c r="GF673"/>
      <c r="GG673"/>
      <c r="GH673"/>
      <c r="GI673"/>
      <c r="GJ673"/>
      <c r="GK673"/>
      <c r="GL673"/>
      <c r="GM673"/>
      <c r="GN673"/>
      <c r="GO673"/>
      <c r="GP673"/>
      <c r="GQ673"/>
      <c r="GR673"/>
      <c r="GS673"/>
      <c r="GT673"/>
      <c r="GU673"/>
      <c r="GV673"/>
      <c r="GW673"/>
      <c r="GX673"/>
      <c r="GY673"/>
      <c r="GZ673"/>
      <c r="HA673"/>
      <c r="HB673"/>
      <c r="HC673"/>
      <c r="HD673"/>
      <c r="HE673"/>
      <c r="HF673"/>
      <c r="HG673"/>
      <c r="HH673"/>
      <c r="HI673"/>
      <c r="HJ673"/>
      <c r="HK673"/>
      <c r="HL673"/>
      <c r="HM673"/>
      <c r="HN673"/>
      <c r="HO673"/>
      <c r="HP673"/>
      <c r="HQ673"/>
      <c r="HR673"/>
      <c r="HS673"/>
      <c r="HT673"/>
      <c r="HU673"/>
      <c r="HV673"/>
      <c r="HW673"/>
      <c r="HX673"/>
      <c r="HY673"/>
      <c r="HZ673"/>
      <c r="IA673"/>
      <c r="IB673"/>
      <c r="IC673"/>
      <c r="ID673"/>
      <c r="IE673"/>
      <c r="IF673"/>
      <c r="IG673"/>
      <c r="IH673"/>
      <c r="II673"/>
      <c r="IJ673"/>
      <c r="IK673"/>
      <c r="IL673"/>
      <c r="IM673"/>
      <c r="IN673"/>
      <c r="IO673"/>
    </row>
    <row r="674" spans="1:249" ht="27" customHeight="1">
      <c r="A674" s="4" t="s">
        <v>1315</v>
      </c>
      <c r="B674" s="20" t="s">
        <v>1316</v>
      </c>
      <c r="C674" s="12" t="s">
        <v>1310</v>
      </c>
      <c r="D674" s="13">
        <v>631.35</v>
      </c>
      <c r="E674" s="14">
        <v>669.25</v>
      </c>
      <c r="F674" s="19">
        <v>0.06003009424249628</v>
      </c>
      <c r="G674" s="5" t="s">
        <v>23</v>
      </c>
      <c r="H674" s="5">
        <v>1</v>
      </c>
      <c r="I674" s="5" t="s">
        <v>31</v>
      </c>
      <c r="J674" s="15">
        <v>5902052117925</v>
      </c>
      <c r="K674" s="41">
        <v>4.2</v>
      </c>
      <c r="L674" s="39">
        <v>52</v>
      </c>
      <c r="M674" s="39">
        <v>20</v>
      </c>
      <c r="N674" s="39">
        <v>15</v>
      </c>
      <c r="O674" s="5">
        <f t="shared" si="98"/>
        <v>15600</v>
      </c>
      <c r="P674" s="23"/>
      <c r="Q674" s="5" t="s">
        <v>32</v>
      </c>
      <c r="R674" s="4" t="s">
        <v>719</v>
      </c>
      <c r="S674" s="23" t="s">
        <v>720</v>
      </c>
      <c r="T674" s="5" t="s">
        <v>721</v>
      </c>
      <c r="U674"/>
      <c r="V674"/>
      <c r="W674"/>
      <c r="X674"/>
      <c r="Y674"/>
      <c r="Z674"/>
      <c r="AA674"/>
      <c r="AB674"/>
      <c r="AC674"/>
      <c r="AD674"/>
      <c r="AE674"/>
      <c r="AF674"/>
      <c r="AG674"/>
      <c r="AH674"/>
      <c r="AI674"/>
      <c r="AJ674"/>
      <c r="AK674"/>
      <c r="AL674"/>
      <c r="AM674"/>
      <c r="AN674"/>
      <c r="AO674"/>
      <c r="AP674"/>
      <c r="AQ674"/>
      <c r="AR674"/>
      <c r="AS674"/>
      <c r="AT674"/>
      <c r="AU674"/>
      <c r="AV674"/>
      <c r="AW674"/>
      <c r="AX674"/>
      <c r="AY674"/>
      <c r="AZ674"/>
      <c r="BA674"/>
      <c r="BB674"/>
      <c r="BC674"/>
      <c r="BD674"/>
      <c r="BE674"/>
      <c r="BF674"/>
      <c r="BG674"/>
      <c r="BH674"/>
      <c r="BI674"/>
      <c r="BJ674"/>
      <c r="BK674"/>
      <c r="BL674"/>
      <c r="BM674"/>
      <c r="BN674"/>
      <c r="BO674"/>
      <c r="BP674"/>
      <c r="BQ674"/>
      <c r="BR674"/>
      <c r="BS674"/>
      <c r="BT674"/>
      <c r="BU674"/>
      <c r="BV674"/>
      <c r="BW674"/>
      <c r="BX674"/>
      <c r="BY674"/>
      <c r="BZ674"/>
      <c r="CA674"/>
      <c r="CB674"/>
      <c r="CC674"/>
      <c r="CD674"/>
      <c r="CE674"/>
      <c r="CF674"/>
      <c r="CG674"/>
      <c r="CH674"/>
      <c r="CI674"/>
      <c r="CJ674"/>
      <c r="CK674"/>
      <c r="CL674"/>
      <c r="CM674"/>
      <c r="CN674"/>
      <c r="CO674"/>
      <c r="CP674"/>
      <c r="CQ674"/>
      <c r="CR674"/>
      <c r="CS674"/>
      <c r="CT674"/>
      <c r="CU674"/>
      <c r="CV674"/>
      <c r="CW674"/>
      <c r="CX674"/>
      <c r="CY674"/>
      <c r="CZ674"/>
      <c r="DA674"/>
      <c r="DB674"/>
      <c r="DC674"/>
      <c r="DD674"/>
      <c r="DE674"/>
      <c r="DF674"/>
      <c r="DG674"/>
      <c r="DH674"/>
      <c r="DI674"/>
      <c r="DJ674"/>
      <c r="DK674"/>
      <c r="DL674"/>
      <c r="DM674"/>
      <c r="DN674"/>
      <c r="DO674"/>
      <c r="DP674"/>
      <c r="DQ674"/>
      <c r="DR674"/>
      <c r="DS674"/>
      <c r="DT674"/>
      <c r="DU674"/>
      <c r="DV674"/>
      <c r="DW674"/>
      <c r="DX674"/>
      <c r="DY674"/>
      <c r="DZ674"/>
      <c r="EA674"/>
      <c r="EB674"/>
      <c r="EC674"/>
      <c r="ED674"/>
      <c r="EE674"/>
      <c r="EF674"/>
      <c r="EG674"/>
      <c r="EH674"/>
      <c r="EI674"/>
      <c r="EJ674"/>
      <c r="EK674"/>
      <c r="EL674"/>
      <c r="EM674"/>
      <c r="EN674"/>
      <c r="EO674"/>
      <c r="EP674"/>
      <c r="EQ674"/>
      <c r="ER674"/>
      <c r="ES674"/>
      <c r="ET674"/>
      <c r="EU674"/>
      <c r="EV674"/>
      <c r="EW674"/>
      <c r="EX674"/>
      <c r="EY674"/>
      <c r="EZ674"/>
      <c r="FA674"/>
      <c r="FB674"/>
      <c r="FC674"/>
      <c r="FD674"/>
      <c r="FE674"/>
      <c r="FF674"/>
      <c r="FG674"/>
      <c r="FH674"/>
      <c r="FI674"/>
      <c r="FJ674"/>
      <c r="FK674"/>
      <c r="FL674"/>
      <c r="FM674"/>
      <c r="FN674"/>
      <c r="FO674"/>
      <c r="FP674"/>
      <c r="FQ674"/>
      <c r="FR674"/>
      <c r="FS674"/>
      <c r="FT674"/>
      <c r="FU674"/>
      <c r="FV674"/>
      <c r="FW674"/>
      <c r="FX674"/>
      <c r="FY674"/>
      <c r="FZ674"/>
      <c r="GA674"/>
      <c r="GB674"/>
      <c r="GC674"/>
      <c r="GD674"/>
      <c r="GE674"/>
      <c r="GF674"/>
      <c r="GG674"/>
      <c r="GH674"/>
      <c r="GI674"/>
      <c r="GJ674"/>
      <c r="GK674"/>
      <c r="GL674"/>
      <c r="GM674"/>
      <c r="GN674"/>
      <c r="GO674"/>
      <c r="GP674"/>
      <c r="GQ674"/>
      <c r="GR674"/>
      <c r="GS674"/>
      <c r="GT674"/>
      <c r="GU674"/>
      <c r="GV674"/>
      <c r="GW674"/>
      <c r="GX674"/>
      <c r="GY674"/>
      <c r="GZ674"/>
      <c r="HA674"/>
      <c r="HB674"/>
      <c r="HC674"/>
      <c r="HD674"/>
      <c r="HE674"/>
      <c r="HF674"/>
      <c r="HG674"/>
      <c r="HH674"/>
      <c r="HI674"/>
      <c r="HJ674"/>
      <c r="HK674"/>
      <c r="HL674"/>
      <c r="HM674"/>
      <c r="HN674"/>
      <c r="HO674"/>
      <c r="HP674"/>
      <c r="HQ674"/>
      <c r="HR674"/>
      <c r="HS674"/>
      <c r="HT674"/>
      <c r="HU674"/>
      <c r="HV674"/>
      <c r="HW674"/>
      <c r="HX674"/>
      <c r="HY674"/>
      <c r="HZ674"/>
      <c r="IA674"/>
      <c r="IB674"/>
      <c r="IC674"/>
      <c r="ID674"/>
      <c r="IE674"/>
      <c r="IF674"/>
      <c r="IG674"/>
      <c r="IH674"/>
      <c r="II674"/>
      <c r="IJ674"/>
      <c r="IK674"/>
      <c r="IL674"/>
      <c r="IM674"/>
      <c r="IN674"/>
      <c r="IO674"/>
    </row>
    <row r="675" spans="1:249" ht="27" customHeight="1">
      <c r="A675" s="4" t="s">
        <v>1317</v>
      </c>
      <c r="B675" s="20" t="s">
        <v>1318</v>
      </c>
      <c r="C675" s="12" t="s">
        <v>1310</v>
      </c>
      <c r="D675" s="13">
        <v>950.895</v>
      </c>
      <c r="E675" s="14">
        <v>1007.95</v>
      </c>
      <c r="F675" s="19">
        <v>0.06000136713306947</v>
      </c>
      <c r="G675" s="5" t="s">
        <v>23</v>
      </c>
      <c r="H675" s="5">
        <v>1</v>
      </c>
      <c r="I675" s="5" t="s">
        <v>31</v>
      </c>
      <c r="J675" s="15">
        <v>5902052117932</v>
      </c>
      <c r="K675" s="41">
        <v>5.1</v>
      </c>
      <c r="L675" s="39">
        <v>52</v>
      </c>
      <c r="M675" s="41">
        <v>25</v>
      </c>
      <c r="N675" s="41">
        <v>19</v>
      </c>
      <c r="O675" s="5">
        <f t="shared" si="98"/>
        <v>24700</v>
      </c>
      <c r="P675" s="23"/>
      <c r="Q675" s="5" t="s">
        <v>32</v>
      </c>
      <c r="R675" s="4" t="s">
        <v>719</v>
      </c>
      <c r="S675" s="23" t="s">
        <v>720</v>
      </c>
      <c r="T675" s="5" t="s">
        <v>721</v>
      </c>
      <c r="U675"/>
      <c r="V675"/>
      <c r="W675"/>
      <c r="X675"/>
      <c r="Y675"/>
      <c r="Z675"/>
      <c r="AA675"/>
      <c r="AB675"/>
      <c r="AC675"/>
      <c r="AD675"/>
      <c r="AE675"/>
      <c r="AF675"/>
      <c r="AG675"/>
      <c r="AH675"/>
      <c r="AI675"/>
      <c r="AJ675"/>
      <c r="AK675"/>
      <c r="AL675"/>
      <c r="AM675"/>
      <c r="AN675"/>
      <c r="AO675"/>
      <c r="AP675"/>
      <c r="AQ675"/>
      <c r="AR675"/>
      <c r="AS675"/>
      <c r="AT675"/>
      <c r="AU675"/>
      <c r="AV675"/>
      <c r="AW675"/>
      <c r="AX675"/>
      <c r="AY675"/>
      <c r="AZ675"/>
      <c r="BA675"/>
      <c r="BB675"/>
      <c r="BC675"/>
      <c r="BD675"/>
      <c r="BE675"/>
      <c r="BF675"/>
      <c r="BG675"/>
      <c r="BH675"/>
      <c r="BI675"/>
      <c r="BJ675"/>
      <c r="BK675"/>
      <c r="BL675"/>
      <c r="BM675"/>
      <c r="BN675"/>
      <c r="BO675"/>
      <c r="BP675"/>
      <c r="BQ675"/>
      <c r="BR675"/>
      <c r="BS675"/>
      <c r="BT675"/>
      <c r="BU675"/>
      <c r="BV675"/>
      <c r="BW675"/>
      <c r="BX675"/>
      <c r="BY675"/>
      <c r="BZ675"/>
      <c r="CA675"/>
      <c r="CB675"/>
      <c r="CC675"/>
      <c r="CD675"/>
      <c r="CE675"/>
      <c r="CF675"/>
      <c r="CG675"/>
      <c r="CH675"/>
      <c r="CI675"/>
      <c r="CJ675"/>
      <c r="CK675"/>
      <c r="CL675"/>
      <c r="CM675"/>
      <c r="CN675"/>
      <c r="CO675"/>
      <c r="CP675"/>
      <c r="CQ675"/>
      <c r="CR675"/>
      <c r="CS675"/>
      <c r="CT675"/>
      <c r="CU675"/>
      <c r="CV675"/>
      <c r="CW675"/>
      <c r="CX675"/>
      <c r="CY675"/>
      <c r="CZ675"/>
      <c r="DA675"/>
      <c r="DB675"/>
      <c r="DC675"/>
      <c r="DD675"/>
      <c r="DE675"/>
      <c r="DF675"/>
      <c r="DG675"/>
      <c r="DH675"/>
      <c r="DI675"/>
      <c r="DJ675"/>
      <c r="DK675"/>
      <c r="DL675"/>
      <c r="DM675"/>
      <c r="DN675"/>
      <c r="DO675"/>
      <c r="DP675"/>
      <c r="DQ675"/>
      <c r="DR675"/>
      <c r="DS675"/>
      <c r="DT675"/>
      <c r="DU675"/>
      <c r="DV675"/>
      <c r="DW675"/>
      <c r="DX675"/>
      <c r="DY675"/>
      <c r="DZ675"/>
      <c r="EA675"/>
      <c r="EB675"/>
      <c r="EC675"/>
      <c r="ED675"/>
      <c r="EE675"/>
      <c r="EF675"/>
      <c r="EG675"/>
      <c r="EH675"/>
      <c r="EI675"/>
      <c r="EJ675"/>
      <c r="EK675"/>
      <c r="EL675"/>
      <c r="EM675"/>
      <c r="EN675"/>
      <c r="EO675"/>
      <c r="EP675"/>
      <c r="EQ675"/>
      <c r="ER675"/>
      <c r="ES675"/>
      <c r="ET675"/>
      <c r="EU675"/>
      <c r="EV675"/>
      <c r="EW675"/>
      <c r="EX675"/>
      <c r="EY675"/>
      <c r="EZ675"/>
      <c r="FA675"/>
      <c r="FB675"/>
      <c r="FC675"/>
      <c r="FD675"/>
      <c r="FE675"/>
      <c r="FF675"/>
      <c r="FG675"/>
      <c r="FH675"/>
      <c r="FI675"/>
      <c r="FJ675"/>
      <c r="FK675"/>
      <c r="FL675"/>
      <c r="FM675"/>
      <c r="FN675"/>
      <c r="FO675"/>
      <c r="FP675"/>
      <c r="FQ675"/>
      <c r="FR675"/>
      <c r="FS675"/>
      <c r="FT675"/>
      <c r="FU675"/>
      <c r="FV675"/>
      <c r="FW675"/>
      <c r="FX675"/>
      <c r="FY675"/>
      <c r="FZ675"/>
      <c r="GA675"/>
      <c r="GB675"/>
      <c r="GC675"/>
      <c r="GD675"/>
      <c r="GE675"/>
      <c r="GF675"/>
      <c r="GG675"/>
      <c r="GH675"/>
      <c r="GI675"/>
      <c r="GJ675"/>
      <c r="GK675"/>
      <c r="GL675"/>
      <c r="GM675"/>
      <c r="GN675"/>
      <c r="GO675"/>
      <c r="GP675"/>
      <c r="GQ675"/>
      <c r="GR675"/>
      <c r="GS675"/>
      <c r="GT675"/>
      <c r="GU675"/>
      <c r="GV675"/>
      <c r="GW675"/>
      <c r="GX675"/>
      <c r="GY675"/>
      <c r="GZ675"/>
      <c r="HA675"/>
      <c r="HB675"/>
      <c r="HC675"/>
      <c r="HD675"/>
      <c r="HE675"/>
      <c r="HF675"/>
      <c r="HG675"/>
      <c r="HH675"/>
      <c r="HI675"/>
      <c r="HJ675"/>
      <c r="HK675"/>
      <c r="HL675"/>
      <c r="HM675"/>
      <c r="HN675"/>
      <c r="HO675"/>
      <c r="HP675"/>
      <c r="HQ675"/>
      <c r="HR675"/>
      <c r="HS675"/>
      <c r="HT675"/>
      <c r="HU675"/>
      <c r="HV675"/>
      <c r="HW675"/>
      <c r="HX675"/>
      <c r="HY675"/>
      <c r="HZ675"/>
      <c r="IA675"/>
      <c r="IB675"/>
      <c r="IC675"/>
      <c r="ID675"/>
      <c r="IE675"/>
      <c r="IF675"/>
      <c r="IG675"/>
      <c r="IH675"/>
      <c r="II675"/>
      <c r="IJ675"/>
      <c r="IK675"/>
      <c r="IL675"/>
      <c r="IM675"/>
      <c r="IN675"/>
      <c r="IO675"/>
    </row>
    <row r="676" spans="1:249" ht="27" customHeight="1">
      <c r="A676" s="4" t="s">
        <v>1319</v>
      </c>
      <c r="B676" s="20" t="s">
        <v>1320</v>
      </c>
      <c r="C676" s="12" t="s">
        <v>1310</v>
      </c>
      <c r="D676" s="13">
        <v>1154.1</v>
      </c>
      <c r="E676" s="14">
        <v>1223.3500000000001</v>
      </c>
      <c r="F676" s="19">
        <v>0.06000346590416794</v>
      </c>
      <c r="G676" s="5" t="s">
        <v>23</v>
      </c>
      <c r="H676" s="5">
        <v>1</v>
      </c>
      <c r="I676" s="5" t="s">
        <v>31</v>
      </c>
      <c r="J676" s="15">
        <v>5902052117949</v>
      </c>
      <c r="K676" s="41">
        <v>5.9</v>
      </c>
      <c r="L676" s="39">
        <v>52</v>
      </c>
      <c r="M676" s="41">
        <v>30</v>
      </c>
      <c r="N676" s="41">
        <v>25</v>
      </c>
      <c r="O676" s="5">
        <f t="shared" si="98"/>
        <v>39000</v>
      </c>
      <c r="P676" s="23"/>
      <c r="Q676" s="5" t="s">
        <v>32</v>
      </c>
      <c r="R676" s="4" t="s">
        <v>719</v>
      </c>
      <c r="S676" s="23" t="s">
        <v>720</v>
      </c>
      <c r="T676" s="5" t="s">
        <v>721</v>
      </c>
      <c r="U676"/>
      <c r="V676"/>
      <c r="W676"/>
      <c r="X676"/>
      <c r="Y676"/>
      <c r="Z676"/>
      <c r="AA676"/>
      <c r="AB676"/>
      <c r="AC676"/>
      <c r="AD676"/>
      <c r="AE676"/>
      <c r="AF676"/>
      <c r="AG676"/>
      <c r="AH676"/>
      <c r="AI676"/>
      <c r="AJ676"/>
      <c r="AK676"/>
      <c r="AL676"/>
      <c r="AM676"/>
      <c r="AN676"/>
      <c r="AO676"/>
      <c r="AP676"/>
      <c r="AQ676"/>
      <c r="AR676"/>
      <c r="AS676"/>
      <c r="AT676"/>
      <c r="AU676"/>
      <c r="AV676"/>
      <c r="AW676"/>
      <c r="AX676"/>
      <c r="AY676"/>
      <c r="AZ676"/>
      <c r="BA676"/>
      <c r="BB676"/>
      <c r="BC676"/>
      <c r="BD676"/>
      <c r="BE676"/>
      <c r="BF676"/>
      <c r="BG676"/>
      <c r="BH676"/>
      <c r="BI676"/>
      <c r="BJ676"/>
      <c r="BK676"/>
      <c r="BL676"/>
      <c r="BM676"/>
      <c r="BN676"/>
      <c r="BO676"/>
      <c r="BP676"/>
      <c r="BQ676"/>
      <c r="BR676"/>
      <c r="BS676"/>
      <c r="BT676"/>
      <c r="BU676"/>
      <c r="BV676"/>
      <c r="BW676"/>
      <c r="BX676"/>
      <c r="BY676"/>
      <c r="BZ676"/>
      <c r="CA676"/>
      <c r="CB676"/>
      <c r="CC676"/>
      <c r="CD676"/>
      <c r="CE676"/>
      <c r="CF676"/>
      <c r="CG676"/>
      <c r="CH676"/>
      <c r="CI676"/>
      <c r="CJ676"/>
      <c r="CK676"/>
      <c r="CL676"/>
      <c r="CM676"/>
      <c r="CN676"/>
      <c r="CO676"/>
      <c r="CP676"/>
      <c r="CQ676"/>
      <c r="CR676"/>
      <c r="CS676"/>
      <c r="CT676"/>
      <c r="CU676"/>
      <c r="CV676"/>
      <c r="CW676"/>
      <c r="CX676"/>
      <c r="CY676"/>
      <c r="CZ676"/>
      <c r="DA676"/>
      <c r="DB676"/>
      <c r="DC676"/>
      <c r="DD676"/>
      <c r="DE676"/>
      <c r="DF676"/>
      <c r="DG676"/>
      <c r="DH676"/>
      <c r="DI676"/>
      <c r="DJ676"/>
      <c r="DK676"/>
      <c r="DL676"/>
      <c r="DM676"/>
      <c r="DN676"/>
      <c r="DO676"/>
      <c r="DP676"/>
      <c r="DQ676"/>
      <c r="DR676"/>
      <c r="DS676"/>
      <c r="DT676"/>
      <c r="DU676"/>
      <c r="DV676"/>
      <c r="DW676"/>
      <c r="DX676"/>
      <c r="DY676"/>
      <c r="DZ676"/>
      <c r="EA676"/>
      <c r="EB676"/>
      <c r="EC676"/>
      <c r="ED676"/>
      <c r="EE676"/>
      <c r="EF676"/>
      <c r="EG676"/>
      <c r="EH676"/>
      <c r="EI676"/>
      <c r="EJ676"/>
      <c r="EK676"/>
      <c r="EL676"/>
      <c r="EM676"/>
      <c r="EN676"/>
      <c r="EO676"/>
      <c r="EP676"/>
      <c r="EQ676"/>
      <c r="ER676"/>
      <c r="ES676"/>
      <c r="ET676"/>
      <c r="EU676"/>
      <c r="EV676"/>
      <c r="EW676"/>
      <c r="EX676"/>
      <c r="EY676"/>
      <c r="EZ676"/>
      <c r="FA676"/>
      <c r="FB676"/>
      <c r="FC676"/>
      <c r="FD676"/>
      <c r="FE676"/>
      <c r="FF676"/>
      <c r="FG676"/>
      <c r="FH676"/>
      <c r="FI676"/>
      <c r="FJ676"/>
      <c r="FK676"/>
      <c r="FL676"/>
      <c r="FM676"/>
      <c r="FN676"/>
      <c r="FO676"/>
      <c r="FP676"/>
      <c r="FQ676"/>
      <c r="FR676"/>
      <c r="FS676"/>
      <c r="FT676"/>
      <c r="FU676"/>
      <c r="FV676"/>
      <c r="FW676"/>
      <c r="FX676"/>
      <c r="FY676"/>
      <c r="FZ676"/>
      <c r="GA676"/>
      <c r="GB676"/>
      <c r="GC676"/>
      <c r="GD676"/>
      <c r="GE676"/>
      <c r="GF676"/>
      <c r="GG676"/>
      <c r="GH676"/>
      <c r="GI676"/>
      <c r="GJ676"/>
      <c r="GK676"/>
      <c r="GL676"/>
      <c r="GM676"/>
      <c r="GN676"/>
      <c r="GO676"/>
      <c r="GP676"/>
      <c r="GQ676"/>
      <c r="GR676"/>
      <c r="GS676"/>
      <c r="GT676"/>
      <c r="GU676"/>
      <c r="GV676"/>
      <c r="GW676"/>
      <c r="GX676"/>
      <c r="GY676"/>
      <c r="GZ676"/>
      <c r="HA676"/>
      <c r="HB676"/>
      <c r="HC676"/>
      <c r="HD676"/>
      <c r="HE676"/>
      <c r="HF676"/>
      <c r="HG676"/>
      <c r="HH676"/>
      <c r="HI676"/>
      <c r="HJ676"/>
      <c r="HK676"/>
      <c r="HL676"/>
      <c r="HM676"/>
      <c r="HN676"/>
      <c r="HO676"/>
      <c r="HP676"/>
      <c r="HQ676"/>
      <c r="HR676"/>
      <c r="HS676"/>
      <c r="HT676"/>
      <c r="HU676"/>
      <c r="HV676"/>
      <c r="HW676"/>
      <c r="HX676"/>
      <c r="HY676"/>
      <c r="HZ676"/>
      <c r="IA676"/>
      <c r="IB676"/>
      <c r="IC676"/>
      <c r="ID676"/>
      <c r="IE676"/>
      <c r="IF676"/>
      <c r="IG676"/>
      <c r="IH676"/>
      <c r="II676"/>
      <c r="IJ676"/>
      <c r="IK676"/>
      <c r="IL676"/>
      <c r="IM676"/>
      <c r="IN676"/>
      <c r="IO676"/>
    </row>
    <row r="677" spans="1:57" s="18" customFormat="1" ht="27" customHeight="1">
      <c r="A677" s="16"/>
      <c r="B677" s="16"/>
      <c r="C677" s="16"/>
      <c r="D677" s="17"/>
      <c r="E677" s="17"/>
      <c r="F677" s="17"/>
      <c r="G677" s="16"/>
      <c r="H677" s="16"/>
      <c r="I677" s="16"/>
      <c r="J677" s="16"/>
      <c r="K677" s="16"/>
      <c r="L677" s="16"/>
      <c r="M677" s="16"/>
      <c r="N677" s="16"/>
      <c r="O677" s="16"/>
      <c r="P677" s="16"/>
      <c r="Q677" s="16"/>
      <c r="R677" s="16"/>
      <c r="S677" s="16"/>
      <c r="T677" s="16"/>
      <c r="U677"/>
      <c r="V677"/>
      <c r="W677"/>
      <c r="X677"/>
      <c r="Y677"/>
      <c r="Z677"/>
      <c r="AA677"/>
      <c r="AB677"/>
      <c r="AC677"/>
      <c r="AD677"/>
      <c r="AE677"/>
      <c r="AF677"/>
      <c r="AG677"/>
      <c r="AH677"/>
      <c r="AI677"/>
      <c r="AJ677"/>
      <c r="AK677"/>
      <c r="AL677"/>
      <c r="AM677"/>
      <c r="AN677"/>
      <c r="AO677"/>
      <c r="AP677"/>
      <c r="AQ677"/>
      <c r="AR677"/>
      <c r="AS677"/>
      <c r="AT677"/>
      <c r="AU677"/>
      <c r="AV677"/>
      <c r="AW677"/>
      <c r="AX677"/>
      <c r="AY677"/>
      <c r="AZ677"/>
      <c r="BA677"/>
      <c r="BB677"/>
      <c r="BC677"/>
      <c r="BD677"/>
      <c r="BE677"/>
    </row>
    <row r="678" spans="1:249" ht="27" customHeight="1">
      <c r="A678" s="4" t="s">
        <v>1321</v>
      </c>
      <c r="B678" s="5" t="s">
        <v>1322</v>
      </c>
      <c r="C678" s="15"/>
      <c r="D678" s="13">
        <v>527.65</v>
      </c>
      <c r="E678" s="14">
        <v>590.95</v>
      </c>
      <c r="F678" s="19">
        <v>0.11996588647777906</v>
      </c>
      <c r="G678" s="5" t="s">
        <v>286</v>
      </c>
      <c r="H678" s="5">
        <v>1</v>
      </c>
      <c r="I678" s="5" t="s">
        <v>31</v>
      </c>
      <c r="J678" s="5">
        <v>5902052117840</v>
      </c>
      <c r="K678" s="39">
        <v>5.5</v>
      </c>
      <c r="L678" s="39">
        <v>41.5</v>
      </c>
      <c r="M678" s="39">
        <v>26</v>
      </c>
      <c r="N678" s="39">
        <v>23.5</v>
      </c>
      <c r="O678" s="5">
        <f aca="true" t="shared" si="99" ref="O678:O685">L678*M678*N678</f>
        <v>25356.5</v>
      </c>
      <c r="R678" s="15" t="s">
        <v>453</v>
      </c>
      <c r="S678" s="23" t="s">
        <v>330</v>
      </c>
      <c r="T678" s="23" t="s">
        <v>27</v>
      </c>
      <c r="U678"/>
      <c r="V678"/>
      <c r="W678"/>
      <c r="X678"/>
      <c r="Y678"/>
      <c r="Z678"/>
      <c r="AA678"/>
      <c r="AB678"/>
      <c r="AC678"/>
      <c r="AD678"/>
      <c r="AE678"/>
      <c r="AF678"/>
      <c r="AG678"/>
      <c r="AH678"/>
      <c r="AI678"/>
      <c r="AJ678"/>
      <c r="AK678"/>
      <c r="AL678"/>
      <c r="AM678"/>
      <c r="AN678"/>
      <c r="AO678"/>
      <c r="AP678"/>
      <c r="AQ678"/>
      <c r="AR678"/>
      <c r="AS678"/>
      <c r="AT678"/>
      <c r="AU678"/>
      <c r="AV678"/>
      <c r="AW678"/>
      <c r="AX678"/>
      <c r="AY678"/>
      <c r="AZ678"/>
      <c r="BA678"/>
      <c r="BB678"/>
      <c r="BC678"/>
      <c r="BD678"/>
      <c r="BE678"/>
      <c r="BF678"/>
      <c r="BG678"/>
      <c r="BH678"/>
      <c r="BI678"/>
      <c r="BJ678"/>
      <c r="BK678"/>
      <c r="BL678"/>
      <c r="BM678"/>
      <c r="BN678"/>
      <c r="BO678"/>
      <c r="BP678"/>
      <c r="BQ678"/>
      <c r="BR678"/>
      <c r="BS678"/>
      <c r="BT678"/>
      <c r="BU678"/>
      <c r="BV678"/>
      <c r="BW678"/>
      <c r="BX678"/>
      <c r="BY678"/>
      <c r="BZ678"/>
      <c r="CA678"/>
      <c r="CB678"/>
      <c r="CC678"/>
      <c r="CD678"/>
      <c r="CE678"/>
      <c r="CF678"/>
      <c r="CG678"/>
      <c r="CH678"/>
      <c r="CI678"/>
      <c r="CJ678"/>
      <c r="CK678"/>
      <c r="CL678"/>
      <c r="CM678"/>
      <c r="CN678"/>
      <c r="CO678"/>
      <c r="CP678"/>
      <c r="CQ678"/>
      <c r="CR678"/>
      <c r="CS678"/>
      <c r="CT678"/>
      <c r="CU678"/>
      <c r="CV678"/>
      <c r="CW678"/>
      <c r="CX678"/>
      <c r="CY678"/>
      <c r="CZ678"/>
      <c r="DA678"/>
      <c r="DB678"/>
      <c r="DC678"/>
      <c r="DD678"/>
      <c r="DE678"/>
      <c r="DF678"/>
      <c r="DG678"/>
      <c r="DH678"/>
      <c r="DI678"/>
      <c r="DJ678"/>
      <c r="DK678"/>
      <c r="DL678"/>
      <c r="DM678"/>
      <c r="DN678"/>
      <c r="DO678"/>
      <c r="DP678"/>
      <c r="DQ678"/>
      <c r="DR678"/>
      <c r="DS678"/>
      <c r="DT678"/>
      <c r="DU678"/>
      <c r="DV678"/>
      <c r="DW678"/>
      <c r="DX678"/>
      <c r="DY678"/>
      <c r="DZ678"/>
      <c r="EA678"/>
      <c r="EB678"/>
      <c r="EC678"/>
      <c r="ED678"/>
      <c r="EE678"/>
      <c r="EF678"/>
      <c r="EG678"/>
      <c r="EH678"/>
      <c r="EI678"/>
      <c r="EJ678"/>
      <c r="EK678"/>
      <c r="EL678"/>
      <c r="EM678"/>
      <c r="EN678"/>
      <c r="EO678"/>
      <c r="EP678"/>
      <c r="EQ678"/>
      <c r="ER678"/>
      <c r="ES678"/>
      <c r="ET678"/>
      <c r="EU678"/>
      <c r="EV678"/>
      <c r="EW678"/>
      <c r="EX678"/>
      <c r="EY678"/>
      <c r="EZ678"/>
      <c r="FA678"/>
      <c r="FB678"/>
      <c r="FC678"/>
      <c r="FD678"/>
      <c r="FE678"/>
      <c r="FF678"/>
      <c r="FG678"/>
      <c r="FH678"/>
      <c r="FI678"/>
      <c r="FJ678"/>
      <c r="FK678"/>
      <c r="FL678"/>
      <c r="FM678"/>
      <c r="FN678"/>
      <c r="FO678"/>
      <c r="FP678"/>
      <c r="FQ678"/>
      <c r="FR678"/>
      <c r="FS678"/>
      <c r="FT678"/>
      <c r="FU678"/>
      <c r="FV678"/>
      <c r="FW678"/>
      <c r="FX678"/>
      <c r="FY678"/>
      <c r="FZ678"/>
      <c r="GA678"/>
      <c r="GB678"/>
      <c r="GC678"/>
      <c r="GD678"/>
      <c r="GE678"/>
      <c r="GF678"/>
      <c r="GG678"/>
      <c r="GH678"/>
      <c r="GI678"/>
      <c r="GJ678"/>
      <c r="GK678"/>
      <c r="GL678"/>
      <c r="GM678"/>
      <c r="GN678"/>
      <c r="GO678"/>
      <c r="GP678"/>
      <c r="GQ678"/>
      <c r="GR678"/>
      <c r="GS678"/>
      <c r="GT678"/>
      <c r="GU678"/>
      <c r="GV678"/>
      <c r="GW678"/>
      <c r="GX678"/>
      <c r="GY678"/>
      <c r="GZ678"/>
      <c r="HA678"/>
      <c r="HB678"/>
      <c r="HC678"/>
      <c r="HD678"/>
      <c r="HE678"/>
      <c r="HF678"/>
      <c r="HG678"/>
      <c r="HH678"/>
      <c r="HI678"/>
      <c r="HJ678"/>
      <c r="HK678"/>
      <c r="HL678"/>
      <c r="HM678"/>
      <c r="HN678"/>
      <c r="HO678"/>
      <c r="HP678"/>
      <c r="HQ678"/>
      <c r="HR678"/>
      <c r="HS678"/>
      <c r="HT678"/>
      <c r="HU678"/>
      <c r="HV678"/>
      <c r="HW678"/>
      <c r="HX678"/>
      <c r="HY678"/>
      <c r="HZ678"/>
      <c r="IA678"/>
      <c r="IB678"/>
      <c r="IC678"/>
      <c r="ID678"/>
      <c r="IE678"/>
      <c r="IF678"/>
      <c r="IG678"/>
      <c r="IH678"/>
      <c r="II678"/>
      <c r="IJ678"/>
      <c r="IK678"/>
      <c r="IL678"/>
      <c r="IM678"/>
      <c r="IN678"/>
      <c r="IO678"/>
    </row>
    <row r="679" spans="1:249" ht="27" customHeight="1">
      <c r="A679" s="4" t="s">
        <v>1323</v>
      </c>
      <c r="B679" s="5" t="s">
        <v>1324</v>
      </c>
      <c r="C679" s="15"/>
      <c r="D679" s="13">
        <v>545.75</v>
      </c>
      <c r="E679" s="14">
        <v>611.25</v>
      </c>
      <c r="F679" s="19">
        <v>0.12001832340815399</v>
      </c>
      <c r="G679" s="5" t="s">
        <v>286</v>
      </c>
      <c r="H679" s="5">
        <v>1</v>
      </c>
      <c r="I679" s="5" t="s">
        <v>31</v>
      </c>
      <c r="J679" s="5">
        <v>5902052117857</v>
      </c>
      <c r="K679" s="39">
        <v>6</v>
      </c>
      <c r="L679" s="39">
        <v>41.5</v>
      </c>
      <c r="M679" s="39">
        <v>26</v>
      </c>
      <c r="N679" s="39">
        <v>23.5</v>
      </c>
      <c r="O679" s="5">
        <f t="shared" si="99"/>
        <v>25356.5</v>
      </c>
      <c r="R679" s="15" t="s">
        <v>453</v>
      </c>
      <c r="S679" s="23" t="s">
        <v>330</v>
      </c>
      <c r="T679" s="23" t="s">
        <v>27</v>
      </c>
      <c r="U679"/>
      <c r="V679"/>
      <c r="W679"/>
      <c r="X679"/>
      <c r="Y679"/>
      <c r="Z679"/>
      <c r="AA679"/>
      <c r="AB679"/>
      <c r="AC679"/>
      <c r="AD679"/>
      <c r="AE679"/>
      <c r="AF679"/>
      <c r="AG679"/>
      <c r="AH679"/>
      <c r="AI679"/>
      <c r="AJ679"/>
      <c r="AK679"/>
      <c r="AL679"/>
      <c r="AM679"/>
      <c r="AN679"/>
      <c r="AO679"/>
      <c r="AP679"/>
      <c r="AQ679"/>
      <c r="AR679"/>
      <c r="AS679"/>
      <c r="AT679"/>
      <c r="AU679"/>
      <c r="AV679"/>
      <c r="AW679"/>
      <c r="AX679"/>
      <c r="AY679"/>
      <c r="AZ679"/>
      <c r="BA679"/>
      <c r="BB679"/>
      <c r="BC679"/>
      <c r="BD679"/>
      <c r="BE679"/>
      <c r="BF679"/>
      <c r="BG679"/>
      <c r="BH679"/>
      <c r="BI679"/>
      <c r="BJ679"/>
      <c r="BK679"/>
      <c r="BL679"/>
      <c r="BM679"/>
      <c r="BN679"/>
      <c r="BO679"/>
      <c r="BP679"/>
      <c r="BQ679"/>
      <c r="BR679"/>
      <c r="BS679"/>
      <c r="BT679"/>
      <c r="BU679"/>
      <c r="BV679"/>
      <c r="BW679"/>
      <c r="BX679"/>
      <c r="BY679"/>
      <c r="BZ679"/>
      <c r="CA679"/>
      <c r="CB679"/>
      <c r="CC679"/>
      <c r="CD679"/>
      <c r="CE679"/>
      <c r="CF679"/>
      <c r="CG679"/>
      <c r="CH679"/>
      <c r="CI679"/>
      <c r="CJ679"/>
      <c r="CK679"/>
      <c r="CL679"/>
      <c r="CM679"/>
      <c r="CN679"/>
      <c r="CO679"/>
      <c r="CP679"/>
      <c r="CQ679"/>
      <c r="CR679"/>
      <c r="CS679"/>
      <c r="CT679"/>
      <c r="CU679"/>
      <c r="CV679"/>
      <c r="CW679"/>
      <c r="CX679"/>
      <c r="CY679"/>
      <c r="CZ679"/>
      <c r="DA679"/>
      <c r="DB679"/>
      <c r="DC679"/>
      <c r="DD679"/>
      <c r="DE679"/>
      <c r="DF679"/>
      <c r="DG679"/>
      <c r="DH679"/>
      <c r="DI679"/>
      <c r="DJ679"/>
      <c r="DK679"/>
      <c r="DL679"/>
      <c r="DM679"/>
      <c r="DN679"/>
      <c r="DO679"/>
      <c r="DP679"/>
      <c r="DQ679"/>
      <c r="DR679"/>
      <c r="DS679"/>
      <c r="DT679"/>
      <c r="DU679"/>
      <c r="DV679"/>
      <c r="DW679"/>
      <c r="DX679"/>
      <c r="DY679"/>
      <c r="DZ679"/>
      <c r="EA679"/>
      <c r="EB679"/>
      <c r="EC679"/>
      <c r="ED679"/>
      <c r="EE679"/>
      <c r="EF679"/>
      <c r="EG679"/>
      <c r="EH679"/>
      <c r="EI679"/>
      <c r="EJ679"/>
      <c r="EK679"/>
      <c r="EL679"/>
      <c r="EM679"/>
      <c r="EN679"/>
      <c r="EO679"/>
      <c r="EP679"/>
      <c r="EQ679"/>
      <c r="ER679"/>
      <c r="ES679"/>
      <c r="ET679"/>
      <c r="EU679"/>
      <c r="EV679"/>
      <c r="EW679"/>
      <c r="EX679"/>
      <c r="EY679"/>
      <c r="EZ679"/>
      <c r="FA679"/>
      <c r="FB679"/>
      <c r="FC679"/>
      <c r="FD679"/>
      <c r="FE679"/>
      <c r="FF679"/>
      <c r="FG679"/>
      <c r="FH679"/>
      <c r="FI679"/>
      <c r="FJ679"/>
      <c r="FK679"/>
      <c r="FL679"/>
      <c r="FM679"/>
      <c r="FN679"/>
      <c r="FO679"/>
      <c r="FP679"/>
      <c r="FQ679"/>
      <c r="FR679"/>
      <c r="FS679"/>
      <c r="FT679"/>
      <c r="FU679"/>
      <c r="FV679"/>
      <c r="FW679"/>
      <c r="FX679"/>
      <c r="FY679"/>
      <c r="FZ679"/>
      <c r="GA679"/>
      <c r="GB679"/>
      <c r="GC679"/>
      <c r="GD679"/>
      <c r="GE679"/>
      <c r="GF679"/>
      <c r="GG679"/>
      <c r="GH679"/>
      <c r="GI679"/>
      <c r="GJ679"/>
      <c r="GK679"/>
      <c r="GL679"/>
      <c r="GM679"/>
      <c r="GN679"/>
      <c r="GO679"/>
      <c r="GP679"/>
      <c r="GQ679"/>
      <c r="GR679"/>
      <c r="GS679"/>
      <c r="GT679"/>
      <c r="GU679"/>
      <c r="GV679"/>
      <c r="GW679"/>
      <c r="GX679"/>
      <c r="GY679"/>
      <c r="GZ679"/>
      <c r="HA679"/>
      <c r="HB679"/>
      <c r="HC679"/>
      <c r="HD679"/>
      <c r="HE679"/>
      <c r="HF679"/>
      <c r="HG679"/>
      <c r="HH679"/>
      <c r="HI679"/>
      <c r="HJ679"/>
      <c r="HK679"/>
      <c r="HL679"/>
      <c r="HM679"/>
      <c r="HN679"/>
      <c r="HO679"/>
      <c r="HP679"/>
      <c r="HQ679"/>
      <c r="HR679"/>
      <c r="HS679"/>
      <c r="HT679"/>
      <c r="HU679"/>
      <c r="HV679"/>
      <c r="HW679"/>
      <c r="HX679"/>
      <c r="HY679"/>
      <c r="HZ679"/>
      <c r="IA679"/>
      <c r="IB679"/>
      <c r="IC679"/>
      <c r="ID679"/>
      <c r="IE679"/>
      <c r="IF679"/>
      <c r="IG679"/>
      <c r="IH679"/>
      <c r="II679"/>
      <c r="IJ679"/>
      <c r="IK679"/>
      <c r="IL679"/>
      <c r="IM679"/>
      <c r="IN679"/>
      <c r="IO679"/>
    </row>
    <row r="680" spans="1:57" ht="27" customHeight="1">
      <c r="A680" s="4" t="s">
        <v>1325</v>
      </c>
      <c r="B680" s="5" t="s">
        <v>1326</v>
      </c>
      <c r="C680" s="5"/>
      <c r="D680" s="13">
        <v>714.25</v>
      </c>
      <c r="E680" s="14">
        <v>799.95</v>
      </c>
      <c r="F680" s="19">
        <v>0.11998599929996501</v>
      </c>
      <c r="G680" s="5" t="s">
        <v>286</v>
      </c>
      <c r="H680" s="5">
        <v>1</v>
      </c>
      <c r="I680" s="5" t="s">
        <v>31</v>
      </c>
      <c r="J680" s="5">
        <v>5902052114597</v>
      </c>
      <c r="K680" s="5">
        <v>8.5</v>
      </c>
      <c r="L680" s="5">
        <v>41.5</v>
      </c>
      <c r="M680" s="5">
        <v>26</v>
      </c>
      <c r="N680" s="5">
        <v>23.5</v>
      </c>
      <c r="O680" s="5">
        <f t="shared" si="99"/>
        <v>25356.5</v>
      </c>
      <c r="R680" s="15" t="s">
        <v>453</v>
      </c>
      <c r="S680" s="23" t="s">
        <v>330</v>
      </c>
      <c r="T680" s="23" t="s">
        <v>27</v>
      </c>
      <c r="U680"/>
      <c r="V680"/>
      <c r="W680"/>
      <c r="X680"/>
      <c r="Y680"/>
      <c r="Z680"/>
      <c r="AA680"/>
      <c r="AB680"/>
      <c r="AC680"/>
      <c r="AD680"/>
      <c r="AE680"/>
      <c r="AF680"/>
      <c r="AG680"/>
      <c r="AH680"/>
      <c r="AI680"/>
      <c r="AJ680"/>
      <c r="AK680"/>
      <c r="AL680"/>
      <c r="AM680"/>
      <c r="AN680"/>
      <c r="AO680"/>
      <c r="AP680"/>
      <c r="AQ680"/>
      <c r="AR680"/>
      <c r="AS680"/>
      <c r="AT680"/>
      <c r="AU680"/>
      <c r="AV680"/>
      <c r="AW680"/>
      <c r="AX680"/>
      <c r="AY680"/>
      <c r="AZ680"/>
      <c r="BA680"/>
      <c r="BB680"/>
      <c r="BC680"/>
      <c r="BD680"/>
      <c r="BE680"/>
    </row>
    <row r="681" spans="1:57" ht="27" customHeight="1">
      <c r="A681" s="4" t="s">
        <v>1327</v>
      </c>
      <c r="B681" s="5" t="s">
        <v>1328</v>
      </c>
      <c r="C681" s="5"/>
      <c r="D681" s="13">
        <v>733.25</v>
      </c>
      <c r="E681" s="14">
        <v>821.25</v>
      </c>
      <c r="F681" s="19">
        <v>0.12001363791339914</v>
      </c>
      <c r="G681" s="5" t="s">
        <v>286</v>
      </c>
      <c r="H681" s="5">
        <v>1</v>
      </c>
      <c r="I681" s="5" t="s">
        <v>31</v>
      </c>
      <c r="J681" s="5">
        <v>5902052114603</v>
      </c>
      <c r="K681" s="5">
        <v>9</v>
      </c>
      <c r="L681" s="5">
        <v>41.5</v>
      </c>
      <c r="M681" s="5">
        <v>26</v>
      </c>
      <c r="N681" s="5">
        <v>23.5</v>
      </c>
      <c r="O681" s="5">
        <f t="shared" si="99"/>
        <v>25356.5</v>
      </c>
      <c r="R681" s="15" t="s">
        <v>453</v>
      </c>
      <c r="S681" s="23" t="s">
        <v>330</v>
      </c>
      <c r="T681" s="23" t="s">
        <v>27</v>
      </c>
      <c r="U681"/>
      <c r="V681"/>
      <c r="W681"/>
      <c r="X681"/>
      <c r="Y681"/>
      <c r="Z681"/>
      <c r="AA681"/>
      <c r="AB681"/>
      <c r="AC681"/>
      <c r="AD681"/>
      <c r="AE681"/>
      <c r="AF681"/>
      <c r="AG681"/>
      <c r="AH681"/>
      <c r="AI681"/>
      <c r="AJ681"/>
      <c r="AK681"/>
      <c r="AL681"/>
      <c r="AM681"/>
      <c r="AN681"/>
      <c r="AO681"/>
      <c r="AP681"/>
      <c r="AQ681"/>
      <c r="AR681"/>
      <c r="AS681"/>
      <c r="AT681"/>
      <c r="AU681"/>
      <c r="AV681"/>
      <c r="AW681"/>
      <c r="AX681"/>
      <c r="AY681"/>
      <c r="AZ681"/>
      <c r="BA681"/>
      <c r="BB681"/>
      <c r="BC681"/>
      <c r="BD681"/>
      <c r="BE681"/>
    </row>
    <row r="682" spans="1:57" ht="27" customHeight="1">
      <c r="A682" s="4" t="s">
        <v>1329</v>
      </c>
      <c r="B682" s="5" t="s">
        <v>1330</v>
      </c>
      <c r="C682" s="5"/>
      <c r="D682" s="13">
        <v>680.25</v>
      </c>
      <c r="E682" s="14">
        <v>784.95</v>
      </c>
      <c r="F682" s="19">
        <v>0.1539140022050718</v>
      </c>
      <c r="G682" s="5" t="s">
        <v>286</v>
      </c>
      <c r="H682" s="5">
        <v>1</v>
      </c>
      <c r="I682" s="5" t="s">
        <v>31</v>
      </c>
      <c r="J682" s="5">
        <v>5902052110278</v>
      </c>
      <c r="K682" s="5">
        <v>8.5</v>
      </c>
      <c r="L682" s="5">
        <v>41.5</v>
      </c>
      <c r="M682" s="5">
        <v>26</v>
      </c>
      <c r="N682" s="5">
        <v>23.5</v>
      </c>
      <c r="O682" s="5">
        <f t="shared" si="99"/>
        <v>25356.5</v>
      </c>
      <c r="R682" s="15" t="s">
        <v>453</v>
      </c>
      <c r="S682" s="23" t="s">
        <v>330</v>
      </c>
      <c r="T682" s="23" t="s">
        <v>27</v>
      </c>
      <c r="U682"/>
      <c r="V682"/>
      <c r="W682"/>
      <c r="X682"/>
      <c r="Y682"/>
      <c r="Z682"/>
      <c r="AA682"/>
      <c r="AB682"/>
      <c r="AC682"/>
      <c r="AD682"/>
      <c r="AE682"/>
      <c r="AF682"/>
      <c r="AG682"/>
      <c r="AH682"/>
      <c r="AI682"/>
      <c r="AJ682"/>
      <c r="AK682"/>
      <c r="AL682"/>
      <c r="AM682"/>
      <c r="AN682"/>
      <c r="AO682"/>
      <c r="AP682"/>
      <c r="AQ682"/>
      <c r="AR682"/>
      <c r="AS682"/>
      <c r="AT682"/>
      <c r="AU682"/>
      <c r="AV682"/>
      <c r="AW682"/>
      <c r="AX682"/>
      <c r="AY682"/>
      <c r="AZ682"/>
      <c r="BA682"/>
      <c r="BB682"/>
      <c r="BC682"/>
      <c r="BD682"/>
      <c r="BE682"/>
    </row>
    <row r="683" spans="1:57" ht="27" customHeight="1">
      <c r="A683" s="4" t="s">
        <v>1331</v>
      </c>
      <c r="B683" s="5" t="s">
        <v>1332</v>
      </c>
      <c r="C683" s="5"/>
      <c r="D683" s="13">
        <v>698.35</v>
      </c>
      <c r="E683" s="14">
        <v>806.25</v>
      </c>
      <c r="F683" s="19">
        <v>0.15450705233765305</v>
      </c>
      <c r="G683" s="5" t="s">
        <v>286</v>
      </c>
      <c r="H683" s="5">
        <v>1</v>
      </c>
      <c r="I683" s="5" t="s">
        <v>31</v>
      </c>
      <c r="J683" s="5">
        <v>5902052110155</v>
      </c>
      <c r="K683" s="5">
        <v>9</v>
      </c>
      <c r="L683" s="5">
        <v>41.5</v>
      </c>
      <c r="M683" s="5">
        <v>26</v>
      </c>
      <c r="N683" s="5">
        <v>23.5</v>
      </c>
      <c r="O683" s="5">
        <f t="shared" si="99"/>
        <v>25356.5</v>
      </c>
      <c r="R683" s="15" t="s">
        <v>453</v>
      </c>
      <c r="S683" s="23" t="s">
        <v>330</v>
      </c>
      <c r="T683" s="23" t="s">
        <v>27</v>
      </c>
      <c r="U683"/>
      <c r="V683"/>
      <c r="W683"/>
      <c r="X683"/>
      <c r="Y683"/>
      <c r="Z683"/>
      <c r="AA683"/>
      <c r="AB683"/>
      <c r="AC683"/>
      <c r="AD683"/>
      <c r="AE683"/>
      <c r="AF683"/>
      <c r="AG683"/>
      <c r="AH683"/>
      <c r="AI683"/>
      <c r="AJ683"/>
      <c r="AK683"/>
      <c r="AL683"/>
      <c r="AM683"/>
      <c r="AN683"/>
      <c r="AO683"/>
      <c r="AP683"/>
      <c r="AQ683"/>
      <c r="AR683"/>
      <c r="AS683"/>
      <c r="AT683"/>
      <c r="AU683"/>
      <c r="AV683"/>
      <c r="AW683"/>
      <c r="AX683"/>
      <c r="AY683"/>
      <c r="AZ683"/>
      <c r="BA683"/>
      <c r="BB683"/>
      <c r="BC683"/>
      <c r="BD683"/>
      <c r="BE683"/>
    </row>
    <row r="684" spans="1:57" ht="27" customHeight="1">
      <c r="A684" s="4" t="s">
        <v>1333</v>
      </c>
      <c r="B684" s="5" t="s">
        <v>1334</v>
      </c>
      <c r="C684" s="5"/>
      <c r="D684" s="5"/>
      <c r="E684" s="14">
        <v>784.95</v>
      </c>
      <c r="F684" s="22" t="s">
        <v>39</v>
      </c>
      <c r="G684" s="5" t="s">
        <v>286</v>
      </c>
      <c r="H684" s="5">
        <v>1</v>
      </c>
      <c r="I684" s="5" t="s">
        <v>31</v>
      </c>
      <c r="J684" s="15">
        <v>5902052120581</v>
      </c>
      <c r="K684" s="5">
        <v>8.5</v>
      </c>
      <c r="L684" s="5">
        <v>41.5</v>
      </c>
      <c r="M684" s="5">
        <v>26</v>
      </c>
      <c r="N684" s="5">
        <v>23.5</v>
      </c>
      <c r="O684" s="13">
        <f t="shared" si="99"/>
        <v>25356.5</v>
      </c>
      <c r="R684" s="15" t="s">
        <v>453</v>
      </c>
      <c r="S684" s="23" t="s">
        <v>330</v>
      </c>
      <c r="T684" s="23" t="s">
        <v>27</v>
      </c>
      <c r="U684"/>
      <c r="V684"/>
      <c r="W684"/>
      <c r="X684"/>
      <c r="Y684"/>
      <c r="Z684"/>
      <c r="AA684"/>
      <c r="AB684"/>
      <c r="AC684"/>
      <c r="AD684"/>
      <c r="AE684"/>
      <c r="AF684"/>
      <c r="AG684"/>
      <c r="AH684"/>
      <c r="AI684"/>
      <c r="AJ684"/>
      <c r="AK684"/>
      <c r="AL684"/>
      <c r="AM684"/>
      <c r="AN684"/>
      <c r="AO684"/>
      <c r="AP684"/>
      <c r="AQ684"/>
      <c r="AR684"/>
      <c r="AS684"/>
      <c r="AT684"/>
      <c r="AU684"/>
      <c r="AV684"/>
      <c r="AW684"/>
      <c r="AX684"/>
      <c r="AY684"/>
      <c r="AZ684"/>
      <c r="BA684"/>
      <c r="BB684"/>
      <c r="BC684"/>
      <c r="BD684"/>
      <c r="BE684"/>
    </row>
    <row r="685" spans="1:57" ht="27" customHeight="1">
      <c r="A685" s="4" t="s">
        <v>1335</v>
      </c>
      <c r="B685" s="5" t="s">
        <v>1336</v>
      </c>
      <c r="C685" s="5"/>
      <c r="D685" s="5"/>
      <c r="E685" s="14">
        <v>806.25</v>
      </c>
      <c r="F685" s="22" t="s">
        <v>39</v>
      </c>
      <c r="G685" s="5" t="s">
        <v>286</v>
      </c>
      <c r="H685" s="5">
        <v>1</v>
      </c>
      <c r="I685" s="5" t="s">
        <v>31</v>
      </c>
      <c r="J685" s="15">
        <v>5902052120598</v>
      </c>
      <c r="K685" s="5">
        <v>9</v>
      </c>
      <c r="L685" s="5">
        <v>41.5</v>
      </c>
      <c r="M685" s="5">
        <v>26</v>
      </c>
      <c r="N685" s="5">
        <v>23.5</v>
      </c>
      <c r="O685" s="13">
        <f t="shared" si="99"/>
        <v>25356.5</v>
      </c>
      <c r="R685" s="15" t="s">
        <v>453</v>
      </c>
      <c r="S685" s="23" t="s">
        <v>330</v>
      </c>
      <c r="T685" s="23" t="s">
        <v>27</v>
      </c>
      <c r="U685"/>
      <c r="V685"/>
      <c r="W685"/>
      <c r="X685"/>
      <c r="Y685"/>
      <c r="Z685"/>
      <c r="AA685"/>
      <c r="AB685"/>
      <c r="AC685"/>
      <c r="AD685"/>
      <c r="AE685"/>
      <c r="AF685"/>
      <c r="AG685"/>
      <c r="AH685"/>
      <c r="AI685"/>
      <c r="AJ685"/>
      <c r="AK685"/>
      <c r="AL685"/>
      <c r="AM685"/>
      <c r="AN685"/>
      <c r="AO685"/>
      <c r="AP685"/>
      <c r="AQ685"/>
      <c r="AR685"/>
      <c r="AS685"/>
      <c r="AT685"/>
      <c r="AU685"/>
      <c r="AV685"/>
      <c r="AW685"/>
      <c r="AX685"/>
      <c r="AY685"/>
      <c r="AZ685"/>
      <c r="BA685"/>
      <c r="BB685"/>
      <c r="BC685"/>
      <c r="BD685"/>
      <c r="BE685"/>
    </row>
    <row r="686" spans="1:57" s="18" customFormat="1" ht="27" customHeight="1">
      <c r="A686" s="16"/>
      <c r="B686" s="16"/>
      <c r="C686" s="16"/>
      <c r="D686" s="17"/>
      <c r="E686" s="17"/>
      <c r="F686" s="17"/>
      <c r="G686" s="16"/>
      <c r="H686" s="16"/>
      <c r="I686" s="16"/>
      <c r="J686" s="16"/>
      <c r="K686" s="16"/>
      <c r="L686" s="16"/>
      <c r="M686" s="16"/>
      <c r="N686" s="16"/>
      <c r="O686" s="16"/>
      <c r="P686" s="16"/>
      <c r="Q686" s="16"/>
      <c r="R686" s="16"/>
      <c r="S686" s="16"/>
      <c r="T686" s="16"/>
      <c r="U686"/>
      <c r="V686"/>
      <c r="W686"/>
      <c r="X686"/>
      <c r="Y686"/>
      <c r="Z686"/>
      <c r="AA686"/>
      <c r="AB686"/>
      <c r="AC686"/>
      <c r="AD686"/>
      <c r="AE686"/>
      <c r="AF686"/>
      <c r="AG686"/>
      <c r="AH686"/>
      <c r="AI686"/>
      <c r="AJ686"/>
      <c r="AK686"/>
      <c r="AL686"/>
      <c r="AM686"/>
      <c r="AN686"/>
      <c r="AO686"/>
      <c r="AP686"/>
      <c r="AQ686"/>
      <c r="AR686"/>
      <c r="AS686"/>
      <c r="AT686"/>
      <c r="AU686"/>
      <c r="AV686"/>
      <c r="AW686"/>
      <c r="AX686"/>
      <c r="AY686"/>
      <c r="AZ686"/>
      <c r="BA686"/>
      <c r="BB686"/>
      <c r="BC686"/>
      <c r="BD686"/>
      <c r="BE686"/>
    </row>
    <row r="687" spans="1:57" ht="27" customHeight="1">
      <c r="A687" s="4" t="s">
        <v>1337</v>
      </c>
      <c r="B687" s="5" t="s">
        <v>1338</v>
      </c>
      <c r="C687" s="5"/>
      <c r="D687" s="13">
        <v>395.15</v>
      </c>
      <c r="E687" s="14">
        <v>442.55</v>
      </c>
      <c r="F687" s="19">
        <v>0.11995444767809693</v>
      </c>
      <c r="G687" s="5" t="s">
        <v>286</v>
      </c>
      <c r="H687" s="5">
        <v>1</v>
      </c>
      <c r="I687" s="5" t="s">
        <v>54</v>
      </c>
      <c r="J687" s="4" t="s">
        <v>1339</v>
      </c>
      <c r="K687" s="5">
        <v>2.5</v>
      </c>
      <c r="L687" s="5">
        <v>30</v>
      </c>
      <c r="M687" s="5">
        <v>20</v>
      </c>
      <c r="N687" s="5">
        <v>25</v>
      </c>
      <c r="O687" s="5">
        <f aca="true" t="shared" si="100" ref="O687:O692">L687*M687*N687</f>
        <v>15000</v>
      </c>
      <c r="R687" s="4" t="s">
        <v>281</v>
      </c>
      <c r="S687" s="23" t="s">
        <v>282</v>
      </c>
      <c r="T687" s="5" t="s">
        <v>27</v>
      </c>
      <c r="U687"/>
      <c r="V687"/>
      <c r="W687"/>
      <c r="X687"/>
      <c r="Y687"/>
      <c r="Z687"/>
      <c r="AA687"/>
      <c r="AB687"/>
      <c r="AC687"/>
      <c r="AD687"/>
      <c r="AE687"/>
      <c r="AF687"/>
      <c r="AG687"/>
      <c r="AH687"/>
      <c r="AI687"/>
      <c r="AJ687"/>
      <c r="AK687"/>
      <c r="AL687"/>
      <c r="AM687"/>
      <c r="AN687"/>
      <c r="AO687"/>
      <c r="AP687"/>
      <c r="AQ687"/>
      <c r="AR687"/>
      <c r="AS687"/>
      <c r="AT687"/>
      <c r="AU687"/>
      <c r="AV687"/>
      <c r="AW687"/>
      <c r="AX687"/>
      <c r="AY687"/>
      <c r="AZ687"/>
      <c r="BA687"/>
      <c r="BB687"/>
      <c r="BC687"/>
      <c r="BD687"/>
      <c r="BE687"/>
    </row>
    <row r="688" spans="1:57" ht="27" customHeight="1">
      <c r="A688" s="4" t="s">
        <v>1340</v>
      </c>
      <c r="B688" s="5" t="s">
        <v>1341</v>
      </c>
      <c r="C688" s="5"/>
      <c r="D688" s="13">
        <v>397.7</v>
      </c>
      <c r="E688" s="14">
        <v>445.4</v>
      </c>
      <c r="F688" s="19">
        <v>0.11993965300477738</v>
      </c>
      <c r="G688" s="5" t="s">
        <v>286</v>
      </c>
      <c r="H688" s="5">
        <v>1</v>
      </c>
      <c r="I688" s="5" t="s">
        <v>54</v>
      </c>
      <c r="J688" s="4" t="s">
        <v>1342</v>
      </c>
      <c r="K688" s="5">
        <v>2.8</v>
      </c>
      <c r="L688" s="5">
        <v>30</v>
      </c>
      <c r="M688" s="5">
        <v>20</v>
      </c>
      <c r="N688" s="5">
        <v>25</v>
      </c>
      <c r="O688" s="5">
        <f t="shared" si="100"/>
        <v>15000</v>
      </c>
      <c r="R688" s="4" t="s">
        <v>281</v>
      </c>
      <c r="S688" s="23" t="s">
        <v>282</v>
      </c>
      <c r="T688" s="5" t="s">
        <v>27</v>
      </c>
      <c r="U688"/>
      <c r="V688"/>
      <c r="W688"/>
      <c r="X688"/>
      <c r="Y688"/>
      <c r="Z688"/>
      <c r="AA688"/>
      <c r="AB688"/>
      <c r="AC688"/>
      <c r="AD688"/>
      <c r="AE688"/>
      <c r="AF688"/>
      <c r="AG688"/>
      <c r="AH688"/>
      <c r="AI688"/>
      <c r="AJ688"/>
      <c r="AK688"/>
      <c r="AL688"/>
      <c r="AM688"/>
      <c r="AN688"/>
      <c r="AO688"/>
      <c r="AP688"/>
      <c r="AQ688"/>
      <c r="AR688"/>
      <c r="AS688"/>
      <c r="AT688"/>
      <c r="AU688"/>
      <c r="AV688"/>
      <c r="AW688"/>
      <c r="AX688"/>
      <c r="AY688"/>
      <c r="AZ688"/>
      <c r="BA688"/>
      <c r="BB688"/>
      <c r="BC688"/>
      <c r="BD688"/>
      <c r="BE688"/>
    </row>
    <row r="689" spans="1:57" ht="27" customHeight="1">
      <c r="A689" s="4" t="s">
        <v>1343</v>
      </c>
      <c r="B689" s="5" t="s">
        <v>1344</v>
      </c>
      <c r="C689" s="5"/>
      <c r="D689" s="13">
        <v>417.1</v>
      </c>
      <c r="E689" s="14">
        <v>467.15</v>
      </c>
      <c r="F689" s="19">
        <v>0.1199952049868136</v>
      </c>
      <c r="G689" s="5" t="s">
        <v>286</v>
      </c>
      <c r="H689" s="5">
        <v>1</v>
      </c>
      <c r="I689" s="5" t="s">
        <v>54</v>
      </c>
      <c r="J689" s="4" t="s">
        <v>1345</v>
      </c>
      <c r="K689" s="5">
        <v>3.3</v>
      </c>
      <c r="L689" s="5">
        <v>30</v>
      </c>
      <c r="M689" s="5">
        <v>20</v>
      </c>
      <c r="N689" s="5">
        <v>25</v>
      </c>
      <c r="O689" s="5">
        <f t="shared" si="100"/>
        <v>15000</v>
      </c>
      <c r="R689" s="4" t="s">
        <v>281</v>
      </c>
      <c r="S689" s="23" t="s">
        <v>282</v>
      </c>
      <c r="T689" s="5" t="s">
        <v>27</v>
      </c>
      <c r="U689"/>
      <c r="V689"/>
      <c r="W689"/>
      <c r="X689"/>
      <c r="Y689"/>
      <c r="Z689"/>
      <c r="AA689"/>
      <c r="AB689"/>
      <c r="AC689"/>
      <c r="AD689"/>
      <c r="AE689"/>
      <c r="AF689"/>
      <c r="AG689"/>
      <c r="AH689"/>
      <c r="AI689"/>
      <c r="AJ689"/>
      <c r="AK689"/>
      <c r="AL689"/>
      <c r="AM689"/>
      <c r="AN689"/>
      <c r="AO689"/>
      <c r="AP689"/>
      <c r="AQ689"/>
      <c r="AR689"/>
      <c r="AS689"/>
      <c r="AT689"/>
      <c r="AU689"/>
      <c r="AV689"/>
      <c r="AW689"/>
      <c r="AX689"/>
      <c r="AY689"/>
      <c r="AZ689"/>
      <c r="BA689"/>
      <c r="BB689"/>
      <c r="BC689"/>
      <c r="BD689"/>
      <c r="BE689"/>
    </row>
    <row r="690" spans="1:57" ht="27" customHeight="1">
      <c r="A690" s="4" t="s">
        <v>1346</v>
      </c>
      <c r="B690" s="5" t="s">
        <v>1347</v>
      </c>
      <c r="C690" s="5"/>
      <c r="D690" s="13">
        <v>420.4</v>
      </c>
      <c r="E690" s="14">
        <v>470.85</v>
      </c>
      <c r="F690" s="19">
        <v>0.1200047573739298</v>
      </c>
      <c r="G690" s="5" t="s">
        <v>286</v>
      </c>
      <c r="H690" s="5">
        <v>1</v>
      </c>
      <c r="I690" s="5" t="s">
        <v>54</v>
      </c>
      <c r="J690" s="4" t="s">
        <v>1348</v>
      </c>
      <c r="K690" s="5">
        <v>3.8</v>
      </c>
      <c r="L690" s="5">
        <v>30</v>
      </c>
      <c r="M690" s="5">
        <v>20</v>
      </c>
      <c r="N690" s="5">
        <v>25</v>
      </c>
      <c r="O690" s="5">
        <f t="shared" si="100"/>
        <v>15000</v>
      </c>
      <c r="R690" s="4" t="s">
        <v>281</v>
      </c>
      <c r="S690" s="23" t="s">
        <v>282</v>
      </c>
      <c r="T690" s="5" t="s">
        <v>27</v>
      </c>
      <c r="U690"/>
      <c r="V690"/>
      <c r="W690"/>
      <c r="X690"/>
      <c r="Y690"/>
      <c r="Z690"/>
      <c r="AA690"/>
      <c r="AB690"/>
      <c r="AC690"/>
      <c r="AD690"/>
      <c r="AE690"/>
      <c r="AF690"/>
      <c r="AG690"/>
      <c r="AH690"/>
      <c r="AI690"/>
      <c r="AJ690"/>
      <c r="AK690"/>
      <c r="AL690"/>
      <c r="AM690"/>
      <c r="AN690"/>
      <c r="AO690"/>
      <c r="AP690"/>
      <c r="AQ690"/>
      <c r="AR690"/>
      <c r="AS690"/>
      <c r="AT690"/>
      <c r="AU690"/>
      <c r="AV690"/>
      <c r="AW690"/>
      <c r="AX690"/>
      <c r="AY690"/>
      <c r="AZ690"/>
      <c r="BA690"/>
      <c r="BB690"/>
      <c r="BC690"/>
      <c r="BD690"/>
      <c r="BE690"/>
    </row>
    <row r="691" spans="1:57" ht="27" customHeight="1">
      <c r="A691" s="4" t="s">
        <v>1349</v>
      </c>
      <c r="B691" s="5" t="s">
        <v>1350</v>
      </c>
      <c r="C691" s="5"/>
      <c r="D691" s="13">
        <v>593.7</v>
      </c>
      <c r="E691" s="14">
        <v>664.95</v>
      </c>
      <c r="F691" s="19">
        <v>0.12001010611419916</v>
      </c>
      <c r="G691" s="5" t="s">
        <v>286</v>
      </c>
      <c r="H691" s="5">
        <v>1</v>
      </c>
      <c r="I691" s="5" t="s">
        <v>54</v>
      </c>
      <c r="J691" s="4" t="s">
        <v>1351</v>
      </c>
      <c r="K691" s="5">
        <v>6.1</v>
      </c>
      <c r="L691" s="5">
        <v>30</v>
      </c>
      <c r="M691" s="5">
        <v>20</v>
      </c>
      <c r="N691" s="5">
        <v>25</v>
      </c>
      <c r="O691" s="5">
        <f t="shared" si="100"/>
        <v>15000</v>
      </c>
      <c r="R691" s="4" t="s">
        <v>281</v>
      </c>
      <c r="S691" s="23" t="s">
        <v>282</v>
      </c>
      <c r="T691" s="5" t="s">
        <v>27</v>
      </c>
      <c r="U691"/>
      <c r="V691"/>
      <c r="W691"/>
      <c r="X691"/>
      <c r="Y691"/>
      <c r="Z691"/>
      <c r="AA691"/>
      <c r="AB691"/>
      <c r="AC691"/>
      <c r="AD691"/>
      <c r="AE691"/>
      <c r="AF691"/>
      <c r="AG691"/>
      <c r="AH691"/>
      <c r="AI691"/>
      <c r="AJ691"/>
      <c r="AK691"/>
      <c r="AL691"/>
      <c r="AM691"/>
      <c r="AN691"/>
      <c r="AO691"/>
      <c r="AP691"/>
      <c r="AQ691"/>
      <c r="AR691"/>
      <c r="AS691"/>
      <c r="AT691"/>
      <c r="AU691"/>
      <c r="AV691"/>
      <c r="AW691"/>
      <c r="AX691"/>
      <c r="AY691"/>
      <c r="AZ691"/>
      <c r="BA691"/>
      <c r="BB691"/>
      <c r="BC691"/>
      <c r="BD691"/>
      <c r="BE691"/>
    </row>
    <row r="692" spans="1:57" ht="27" customHeight="1">
      <c r="A692" s="4" t="s">
        <v>1352</v>
      </c>
      <c r="B692" s="5" t="s">
        <v>1353</v>
      </c>
      <c r="C692" s="5"/>
      <c r="D692" s="13">
        <v>614.1</v>
      </c>
      <c r="E692" s="14">
        <v>687.8</v>
      </c>
      <c r="F692" s="19">
        <v>0.12001302719426787</v>
      </c>
      <c r="G692" s="5" t="s">
        <v>286</v>
      </c>
      <c r="H692" s="5">
        <v>1</v>
      </c>
      <c r="I692" s="5" t="s">
        <v>54</v>
      </c>
      <c r="J692" s="4" t="s">
        <v>1354</v>
      </c>
      <c r="K692" s="5">
        <v>7.4</v>
      </c>
      <c r="L692" s="5">
        <v>30</v>
      </c>
      <c r="M692" s="5">
        <v>20</v>
      </c>
      <c r="N692" s="5">
        <v>25</v>
      </c>
      <c r="O692" s="5">
        <f t="shared" si="100"/>
        <v>15000</v>
      </c>
      <c r="R692" s="4" t="s">
        <v>281</v>
      </c>
      <c r="S692" s="23" t="s">
        <v>282</v>
      </c>
      <c r="T692" s="5" t="s">
        <v>27</v>
      </c>
      <c r="U692"/>
      <c r="V692"/>
      <c r="W692"/>
      <c r="X692"/>
      <c r="Y692"/>
      <c r="Z692"/>
      <c r="AA692"/>
      <c r="AB692"/>
      <c r="AC692"/>
      <c r="AD692"/>
      <c r="AE692"/>
      <c r="AF692"/>
      <c r="AG692"/>
      <c r="AH692"/>
      <c r="AI692"/>
      <c r="AJ692"/>
      <c r="AK692"/>
      <c r="AL692"/>
      <c r="AM692"/>
      <c r="AN692"/>
      <c r="AO692"/>
      <c r="AP692"/>
      <c r="AQ692"/>
      <c r="AR692"/>
      <c r="AS692"/>
      <c r="AT692"/>
      <c r="AU692"/>
      <c r="AV692"/>
      <c r="AW692"/>
      <c r="AX692"/>
      <c r="AY692"/>
      <c r="AZ692"/>
      <c r="BA692"/>
      <c r="BB692"/>
      <c r="BC692"/>
      <c r="BD692"/>
      <c r="BE692"/>
    </row>
    <row r="693" spans="1:57" s="18" customFormat="1" ht="27" customHeight="1">
      <c r="A693" s="16"/>
      <c r="B693" s="16"/>
      <c r="C693" s="16"/>
      <c r="D693" s="17"/>
      <c r="E693" s="17"/>
      <c r="F693" s="17"/>
      <c r="G693" s="16"/>
      <c r="H693" s="16"/>
      <c r="I693" s="16"/>
      <c r="J693" s="16"/>
      <c r="K693" s="16"/>
      <c r="L693" s="16"/>
      <c r="M693" s="16"/>
      <c r="N693" s="16"/>
      <c r="O693" s="16"/>
      <c r="P693" s="16"/>
      <c r="Q693" s="16"/>
      <c r="R693" s="16"/>
      <c r="S693" s="16"/>
      <c r="T693" s="16"/>
      <c r="U693"/>
      <c r="V693"/>
      <c r="W693"/>
      <c r="X693"/>
      <c r="Y693"/>
      <c r="Z693"/>
      <c r="AA693"/>
      <c r="AB693"/>
      <c r="AC693"/>
      <c r="AD693"/>
      <c r="AE693"/>
      <c r="AF693"/>
      <c r="AG693"/>
      <c r="AH693"/>
      <c r="AI693"/>
      <c r="AJ693"/>
      <c r="AK693"/>
      <c r="AL693"/>
      <c r="AM693"/>
      <c r="AN693"/>
      <c r="AO693"/>
      <c r="AP693"/>
      <c r="AQ693"/>
      <c r="AR693"/>
      <c r="AS693"/>
      <c r="AT693"/>
      <c r="AU693"/>
      <c r="AV693"/>
      <c r="AW693"/>
      <c r="AX693"/>
      <c r="AY693"/>
      <c r="AZ693"/>
      <c r="BA693"/>
      <c r="BB693"/>
      <c r="BC693"/>
      <c r="BD693"/>
      <c r="BE693"/>
    </row>
    <row r="694" spans="1:57" ht="27" customHeight="1">
      <c r="A694" s="4">
        <v>606560</v>
      </c>
      <c r="B694" s="5" t="s">
        <v>1355</v>
      </c>
      <c r="C694" s="5"/>
      <c r="D694" s="13">
        <v>277.1</v>
      </c>
      <c r="E694" s="14">
        <v>310.35</v>
      </c>
      <c r="F694" s="19">
        <v>0.11999278238902922</v>
      </c>
      <c r="G694" s="5" t="s">
        <v>286</v>
      </c>
      <c r="H694" s="5">
        <v>1</v>
      </c>
      <c r="I694" s="5" t="s">
        <v>54</v>
      </c>
      <c r="J694" s="4" t="s">
        <v>1356</v>
      </c>
      <c r="K694" s="5">
        <v>4</v>
      </c>
      <c r="L694" s="5">
        <v>41.5</v>
      </c>
      <c r="M694" s="5">
        <v>26</v>
      </c>
      <c r="N694" s="5">
        <v>23.5</v>
      </c>
      <c r="O694" s="5">
        <f aca="true" t="shared" si="101" ref="O694:O696">L694*M694*N694</f>
        <v>25356.5</v>
      </c>
      <c r="R694" s="15" t="s">
        <v>453</v>
      </c>
      <c r="S694" s="23" t="s">
        <v>330</v>
      </c>
      <c r="T694" s="23" t="s">
        <v>27</v>
      </c>
      <c r="U694"/>
      <c r="V694"/>
      <c r="W694"/>
      <c r="X694"/>
      <c r="Y694"/>
      <c r="Z694"/>
      <c r="AA694"/>
      <c r="AB694"/>
      <c r="AC694"/>
      <c r="AD694"/>
      <c r="AE694"/>
      <c r="AF694"/>
      <c r="AG694"/>
      <c r="AH694"/>
      <c r="AI694"/>
      <c r="AJ694"/>
      <c r="AK694"/>
      <c r="AL694"/>
      <c r="AM694"/>
      <c r="AN694"/>
      <c r="AO694"/>
      <c r="AP694"/>
      <c r="AQ694"/>
      <c r="AR694"/>
      <c r="AS694"/>
      <c r="AT694"/>
      <c r="AU694"/>
      <c r="AV694"/>
      <c r="AW694"/>
      <c r="AX694"/>
      <c r="AY694"/>
      <c r="AZ694"/>
      <c r="BA694"/>
      <c r="BB694"/>
      <c r="BC694"/>
      <c r="BD694"/>
      <c r="BE694"/>
    </row>
    <row r="695" spans="1:57" ht="27" customHeight="1">
      <c r="A695" s="12">
        <v>606653</v>
      </c>
      <c r="B695" s="5" t="s">
        <v>1357</v>
      </c>
      <c r="C695" s="5"/>
      <c r="D695" s="13">
        <v>466</v>
      </c>
      <c r="E695" s="14">
        <v>521.9</v>
      </c>
      <c r="F695" s="19">
        <v>0.11995708154506435</v>
      </c>
      <c r="G695" s="5" t="s">
        <v>286</v>
      </c>
      <c r="H695" s="5">
        <v>1</v>
      </c>
      <c r="I695" s="5" t="s">
        <v>54</v>
      </c>
      <c r="J695" s="15">
        <v>5902052115877</v>
      </c>
      <c r="K695" s="5">
        <v>6</v>
      </c>
      <c r="L695" s="5">
        <v>41.5</v>
      </c>
      <c r="M695" s="5">
        <v>26</v>
      </c>
      <c r="N695" s="5">
        <v>23.5</v>
      </c>
      <c r="O695" s="5">
        <f t="shared" si="101"/>
        <v>25356.5</v>
      </c>
      <c r="R695" s="15" t="s">
        <v>453</v>
      </c>
      <c r="S695" s="23" t="s">
        <v>330</v>
      </c>
      <c r="T695" s="23" t="s">
        <v>27</v>
      </c>
      <c r="U695"/>
      <c r="V695"/>
      <c r="W695"/>
      <c r="X695"/>
      <c r="Y695"/>
      <c r="Z695"/>
      <c r="AA695"/>
      <c r="AB695"/>
      <c r="AC695"/>
      <c r="AD695"/>
      <c r="AE695"/>
      <c r="AF695"/>
      <c r="AG695"/>
      <c r="AH695"/>
      <c r="AI695"/>
      <c r="AJ695"/>
      <c r="AK695"/>
      <c r="AL695"/>
      <c r="AM695"/>
      <c r="AN695"/>
      <c r="AO695"/>
      <c r="AP695"/>
      <c r="AQ695"/>
      <c r="AR695"/>
      <c r="AS695"/>
      <c r="AT695"/>
      <c r="AU695"/>
      <c r="AV695"/>
      <c r="AW695"/>
      <c r="AX695"/>
      <c r="AY695"/>
      <c r="AZ695"/>
      <c r="BA695"/>
      <c r="BB695"/>
      <c r="BC695"/>
      <c r="BD695"/>
      <c r="BE695"/>
    </row>
    <row r="696" spans="1:57" ht="27" customHeight="1">
      <c r="A696" s="12">
        <v>606566</v>
      </c>
      <c r="B696" s="5" t="s">
        <v>1358</v>
      </c>
      <c r="C696" s="5"/>
      <c r="D696" s="13">
        <v>443.8</v>
      </c>
      <c r="E696" s="14">
        <v>515.9</v>
      </c>
      <c r="F696" s="19">
        <v>0.16246056782334373</v>
      </c>
      <c r="G696" s="5" t="s">
        <v>286</v>
      </c>
      <c r="H696" s="5">
        <v>1</v>
      </c>
      <c r="I696" s="5" t="s">
        <v>54</v>
      </c>
      <c r="J696" s="4" t="s">
        <v>1359</v>
      </c>
      <c r="K696" s="5">
        <v>6</v>
      </c>
      <c r="L696" s="5">
        <v>41.5</v>
      </c>
      <c r="M696" s="5">
        <v>26</v>
      </c>
      <c r="N696" s="5">
        <v>23.5</v>
      </c>
      <c r="O696" s="5">
        <f t="shared" si="101"/>
        <v>25356.5</v>
      </c>
      <c r="R696" s="15" t="s">
        <v>453</v>
      </c>
      <c r="S696" s="23" t="s">
        <v>330</v>
      </c>
      <c r="T696" s="23" t="s">
        <v>27</v>
      </c>
      <c r="U696"/>
      <c r="V696"/>
      <c r="W696"/>
      <c r="X696"/>
      <c r="Y696"/>
      <c r="Z696"/>
      <c r="AA696"/>
      <c r="AB696"/>
      <c r="AC696"/>
      <c r="AD696"/>
      <c r="AE696"/>
      <c r="AF696"/>
      <c r="AG696"/>
      <c r="AH696"/>
      <c r="AI696"/>
      <c r="AJ696"/>
      <c r="AK696"/>
      <c r="AL696"/>
      <c r="AM696"/>
      <c r="AN696"/>
      <c r="AO696"/>
      <c r="AP696"/>
      <c r="AQ696"/>
      <c r="AR696"/>
      <c r="AS696"/>
      <c r="AT696"/>
      <c r="AU696"/>
      <c r="AV696"/>
      <c r="AW696"/>
      <c r="AX696"/>
      <c r="AY696"/>
      <c r="AZ696"/>
      <c r="BA696"/>
      <c r="BB696"/>
      <c r="BC696"/>
      <c r="BD696"/>
      <c r="BE696"/>
    </row>
    <row r="697" spans="1:57" s="18" customFormat="1" ht="27" customHeight="1">
      <c r="A697" s="16"/>
      <c r="B697" s="16"/>
      <c r="C697" s="16"/>
      <c r="D697" s="17"/>
      <c r="E697" s="17"/>
      <c r="F697" s="17"/>
      <c r="G697" s="16"/>
      <c r="H697" s="16"/>
      <c r="I697" s="16"/>
      <c r="J697" s="16"/>
      <c r="K697" s="16"/>
      <c r="L697" s="16"/>
      <c r="M697" s="16"/>
      <c r="N697" s="16"/>
      <c r="O697" s="16"/>
      <c r="P697" s="16"/>
      <c r="Q697" s="16"/>
      <c r="R697" s="16"/>
      <c r="S697" s="16"/>
      <c r="T697" s="16"/>
      <c r="U697"/>
      <c r="V697"/>
      <c r="W697"/>
      <c r="X697"/>
      <c r="Y697"/>
      <c r="Z697"/>
      <c r="AA697"/>
      <c r="AB697"/>
      <c r="AC697"/>
      <c r="AD697"/>
      <c r="AE697"/>
      <c r="AF697"/>
      <c r="AG697"/>
      <c r="AH697"/>
      <c r="AI697"/>
      <c r="AJ697"/>
      <c r="AK697"/>
      <c r="AL697"/>
      <c r="AM697"/>
      <c r="AN697"/>
      <c r="AO697"/>
      <c r="AP697"/>
      <c r="AQ697"/>
      <c r="AR697"/>
      <c r="AS697"/>
      <c r="AT697"/>
      <c r="AU697"/>
      <c r="AV697"/>
      <c r="AW697"/>
      <c r="AX697"/>
      <c r="AY697"/>
      <c r="AZ697"/>
      <c r="BA697"/>
      <c r="BB697"/>
      <c r="BC697"/>
      <c r="BD697"/>
      <c r="BE697"/>
    </row>
    <row r="698" spans="1:57" ht="27" customHeight="1">
      <c r="A698" s="4" t="s">
        <v>1360</v>
      </c>
      <c r="B698" s="5" t="s">
        <v>1361</v>
      </c>
      <c r="C698" s="5"/>
      <c r="D698" s="13">
        <v>97.2</v>
      </c>
      <c r="E698" s="14">
        <v>108.85</v>
      </c>
      <c r="F698" s="19">
        <v>0.11985596707818913</v>
      </c>
      <c r="G698" s="5" t="s">
        <v>286</v>
      </c>
      <c r="H698" s="5">
        <v>1</v>
      </c>
      <c r="I698" s="5" t="s">
        <v>54</v>
      </c>
      <c r="J698" s="4" t="s">
        <v>1362</v>
      </c>
      <c r="K698" s="5">
        <v>0.4</v>
      </c>
      <c r="L698" s="5">
        <v>0</v>
      </c>
      <c r="M698" s="5">
        <v>0</v>
      </c>
      <c r="N698" s="5">
        <v>0</v>
      </c>
      <c r="O698" s="5">
        <f aca="true" t="shared" si="102" ref="O698:O700">L698*M698*N698</f>
        <v>0</v>
      </c>
      <c r="P698" s="5" t="s">
        <v>50</v>
      </c>
      <c r="R698" s="15" t="s">
        <v>453</v>
      </c>
      <c r="S698" s="23" t="s">
        <v>330</v>
      </c>
      <c r="T698" s="23" t="s">
        <v>27</v>
      </c>
      <c r="U698"/>
      <c r="V698"/>
      <c r="W698"/>
      <c r="X698"/>
      <c r="Y698"/>
      <c r="Z698"/>
      <c r="AA698"/>
      <c r="AB698"/>
      <c r="AC698"/>
      <c r="AD698"/>
      <c r="AE698"/>
      <c r="AF698"/>
      <c r="AG698"/>
      <c r="AH698"/>
      <c r="AI698"/>
      <c r="AJ698"/>
      <c r="AK698"/>
      <c r="AL698"/>
      <c r="AM698"/>
      <c r="AN698"/>
      <c r="AO698"/>
      <c r="AP698"/>
      <c r="AQ698"/>
      <c r="AR698"/>
      <c r="AS698"/>
      <c r="AT698"/>
      <c r="AU698"/>
      <c r="AV698"/>
      <c r="AW698"/>
      <c r="AX698"/>
      <c r="AY698"/>
      <c r="AZ698"/>
      <c r="BA698"/>
      <c r="BB698"/>
      <c r="BC698"/>
      <c r="BD698"/>
      <c r="BE698"/>
    </row>
    <row r="699" spans="1:57" ht="27" customHeight="1">
      <c r="A699" s="4" t="s">
        <v>1363</v>
      </c>
      <c r="B699" s="5" t="s">
        <v>1364</v>
      </c>
      <c r="C699" s="5"/>
      <c r="D699" s="13">
        <v>97.2</v>
      </c>
      <c r="E699" s="14">
        <v>108.85</v>
      </c>
      <c r="F699" s="19">
        <v>0.11985596707818913</v>
      </c>
      <c r="G699" s="5" t="s">
        <v>286</v>
      </c>
      <c r="H699" s="5">
        <v>1</v>
      </c>
      <c r="I699" s="5" t="s">
        <v>54</v>
      </c>
      <c r="J699" s="4" t="s">
        <v>1365</v>
      </c>
      <c r="K699" s="5">
        <v>0.6000000000000001</v>
      </c>
      <c r="L699" s="5">
        <v>0</v>
      </c>
      <c r="M699" s="5">
        <v>0</v>
      </c>
      <c r="N699" s="5">
        <v>0</v>
      </c>
      <c r="O699" s="5">
        <f t="shared" si="102"/>
        <v>0</v>
      </c>
      <c r="P699" s="5" t="s">
        <v>50</v>
      </c>
      <c r="R699" s="15" t="s">
        <v>453</v>
      </c>
      <c r="S699" s="23" t="s">
        <v>330</v>
      </c>
      <c r="T699" s="23" t="s">
        <v>27</v>
      </c>
      <c r="U699"/>
      <c r="V699"/>
      <c r="W699"/>
      <c r="X699"/>
      <c r="Y699"/>
      <c r="Z699"/>
      <c r="AA699"/>
      <c r="AB699"/>
      <c r="AC699"/>
      <c r="AD699"/>
      <c r="AE699"/>
      <c r="AF699"/>
      <c r="AG699"/>
      <c r="AH699"/>
      <c r="AI699"/>
      <c r="AJ699"/>
      <c r="AK699"/>
      <c r="AL699"/>
      <c r="AM699"/>
      <c r="AN699"/>
      <c r="AO699"/>
      <c r="AP699"/>
      <c r="AQ699"/>
      <c r="AR699"/>
      <c r="AS699"/>
      <c r="AT699"/>
      <c r="AU699"/>
      <c r="AV699"/>
      <c r="AW699"/>
      <c r="AX699"/>
      <c r="AY699"/>
      <c r="AZ699"/>
      <c r="BA699"/>
      <c r="BB699"/>
      <c r="BC699"/>
      <c r="BD699"/>
      <c r="BE699"/>
    </row>
    <row r="700" spans="1:57" ht="27" customHeight="1">
      <c r="A700" s="4" t="s">
        <v>1366</v>
      </c>
      <c r="B700" s="5" t="s">
        <v>1367</v>
      </c>
      <c r="C700" s="5"/>
      <c r="D700" s="13">
        <v>97.2</v>
      </c>
      <c r="E700" s="14">
        <v>108.85</v>
      </c>
      <c r="F700" s="19">
        <v>0.11985596707818913</v>
      </c>
      <c r="G700" s="5" t="s">
        <v>286</v>
      </c>
      <c r="H700" s="5">
        <v>1</v>
      </c>
      <c r="I700" s="5" t="s">
        <v>54</v>
      </c>
      <c r="J700" s="4" t="s">
        <v>1368</v>
      </c>
      <c r="K700" s="5">
        <v>0.30000000000000004</v>
      </c>
      <c r="L700" s="5">
        <v>0</v>
      </c>
      <c r="M700" s="5">
        <v>0</v>
      </c>
      <c r="N700" s="5">
        <v>0</v>
      </c>
      <c r="O700" s="5">
        <f t="shared" si="102"/>
        <v>0</v>
      </c>
      <c r="P700" s="5" t="s">
        <v>50</v>
      </c>
      <c r="R700" s="15" t="s">
        <v>453</v>
      </c>
      <c r="S700" s="23" t="s">
        <v>330</v>
      </c>
      <c r="T700" s="23" t="s">
        <v>27</v>
      </c>
      <c r="U700"/>
      <c r="V700"/>
      <c r="W700"/>
      <c r="X700"/>
      <c r="Y700"/>
      <c r="Z700"/>
      <c r="AA700"/>
      <c r="AB700"/>
      <c r="AC700"/>
      <c r="AD700"/>
      <c r="AE700"/>
      <c r="AF700"/>
      <c r="AG700"/>
      <c r="AH700"/>
      <c r="AI700"/>
      <c r="AJ700"/>
      <c r="AK700"/>
      <c r="AL700"/>
      <c r="AM700"/>
      <c r="AN700"/>
      <c r="AO700"/>
      <c r="AP700"/>
      <c r="AQ700"/>
      <c r="AR700"/>
      <c r="AS700"/>
      <c r="AT700"/>
      <c r="AU700"/>
      <c r="AV700"/>
      <c r="AW700"/>
      <c r="AX700"/>
      <c r="AY700"/>
      <c r="AZ700"/>
      <c r="BA700"/>
      <c r="BB700"/>
      <c r="BC700"/>
      <c r="BD700"/>
      <c r="BE700"/>
    </row>
    <row r="701" spans="1:249" ht="22.5" customHeight="1">
      <c r="A701"/>
      <c r="B701"/>
      <c r="C701"/>
      <c r="D701"/>
      <c r="E701"/>
      <c r="F701"/>
      <c r="G701"/>
      <c r="H701"/>
      <c r="I701"/>
      <c r="J701"/>
      <c r="K701"/>
      <c r="L701"/>
      <c r="M701"/>
      <c r="N701"/>
      <c r="O701"/>
      <c r="P701"/>
      <c r="Q701"/>
      <c r="R701"/>
      <c r="S701"/>
      <c r="T701"/>
      <c r="U701"/>
      <c r="V701"/>
      <c r="W701"/>
      <c r="X701"/>
      <c r="Y701"/>
      <c r="Z701"/>
      <c r="AA701"/>
      <c r="AB701"/>
      <c r="AC701"/>
      <c r="AD701"/>
      <c r="AE701"/>
      <c r="AF701"/>
      <c r="AG701"/>
      <c r="AH701"/>
      <c r="AI701"/>
      <c r="AJ701"/>
      <c r="AK701"/>
      <c r="AL701"/>
      <c r="AM701"/>
      <c r="AN701"/>
      <c r="AO701"/>
      <c r="AP701"/>
      <c r="AQ701"/>
      <c r="AR701"/>
      <c r="AS701"/>
      <c r="AT701"/>
      <c r="AU701"/>
      <c r="AV701"/>
      <c r="AW701"/>
      <c r="AX701"/>
      <c r="AY701"/>
      <c r="AZ701"/>
      <c r="BA701"/>
      <c r="BB701"/>
      <c r="BC701"/>
      <c r="BD701"/>
      <c r="BE701"/>
      <c r="BF701"/>
      <c r="BG701"/>
      <c r="BH701"/>
      <c r="BI701"/>
      <c r="BJ701"/>
      <c r="BK701"/>
      <c r="BL701"/>
      <c r="BM701"/>
      <c r="BN701"/>
      <c r="BO701"/>
      <c r="BP701"/>
      <c r="BQ701"/>
      <c r="BR701"/>
      <c r="BS701"/>
      <c r="BT701"/>
      <c r="BU701"/>
      <c r="BV701"/>
      <c r="BW701"/>
      <c r="BX701"/>
      <c r="BY701"/>
      <c r="BZ701"/>
      <c r="CA701"/>
      <c r="CB701"/>
      <c r="CC701"/>
      <c r="CD701"/>
      <c r="CE701"/>
      <c r="CF701"/>
      <c r="CG701"/>
      <c r="CH701"/>
      <c r="CI701"/>
      <c r="CJ701"/>
      <c r="CK701"/>
      <c r="CL701"/>
      <c r="CM701"/>
      <c r="CN701"/>
      <c r="CO701"/>
      <c r="CP701"/>
      <c r="CQ701"/>
      <c r="CR701"/>
      <c r="CS701"/>
      <c r="CT701"/>
      <c r="CU701"/>
      <c r="CV701"/>
      <c r="CW701"/>
      <c r="CX701"/>
      <c r="CY701"/>
      <c r="CZ701"/>
      <c r="DA701"/>
      <c r="DB701"/>
      <c r="DC701"/>
      <c r="DD701"/>
      <c r="DE701"/>
      <c r="DF701"/>
      <c r="DG701"/>
      <c r="DH701"/>
      <c r="DI701"/>
      <c r="DJ701"/>
      <c r="DK701"/>
      <c r="DL701"/>
      <c r="DM701"/>
      <c r="DN701"/>
      <c r="DO701"/>
      <c r="DP701"/>
      <c r="DQ701"/>
      <c r="DR701"/>
      <c r="DS701"/>
      <c r="DT701"/>
      <c r="DU701"/>
      <c r="DV701"/>
      <c r="DW701"/>
      <c r="DX701"/>
      <c r="DY701"/>
      <c r="DZ701"/>
      <c r="EA701"/>
      <c r="EB701"/>
      <c r="EC701"/>
      <c r="ED701"/>
      <c r="EE701"/>
      <c r="EF701"/>
      <c r="EG701"/>
      <c r="EH701"/>
      <c r="EI701"/>
      <c r="EJ701"/>
      <c r="EK701"/>
      <c r="EL701"/>
      <c r="EM701"/>
      <c r="EN701"/>
      <c r="EO701"/>
      <c r="EP701"/>
      <c r="EQ701"/>
      <c r="ER701"/>
      <c r="ES701"/>
      <c r="ET701"/>
      <c r="EU701"/>
      <c r="EV701"/>
      <c r="EW701"/>
      <c r="EX701"/>
      <c r="EY701"/>
      <c r="EZ701"/>
      <c r="FA701"/>
      <c r="FB701"/>
      <c r="FC701"/>
      <c r="FD701"/>
      <c r="FE701"/>
      <c r="FF701"/>
      <c r="FG701"/>
      <c r="FH701"/>
      <c r="FI701"/>
      <c r="FJ701"/>
      <c r="FK701"/>
      <c r="FL701"/>
      <c r="FM701"/>
      <c r="FN701"/>
      <c r="FO701"/>
      <c r="FP701"/>
      <c r="FQ701"/>
      <c r="FR701"/>
      <c r="FS701"/>
      <c r="FT701"/>
      <c r="FU701"/>
      <c r="FV701"/>
      <c r="FW701"/>
      <c r="FX701"/>
      <c r="FY701"/>
      <c r="FZ701"/>
      <c r="GA701"/>
      <c r="GB701"/>
      <c r="GC701"/>
      <c r="GD701"/>
      <c r="GE701"/>
      <c r="GF701"/>
      <c r="GG701"/>
      <c r="GH701"/>
      <c r="GI701"/>
      <c r="GJ701"/>
      <c r="GK701"/>
      <c r="GL701"/>
      <c r="GM701"/>
      <c r="GN701"/>
      <c r="GO701"/>
      <c r="GP701"/>
      <c r="GQ701"/>
      <c r="GR701"/>
      <c r="GS701"/>
      <c r="GT701"/>
      <c r="GU701"/>
      <c r="GV701"/>
      <c r="GW701"/>
      <c r="GX701"/>
      <c r="GY701"/>
      <c r="GZ701"/>
      <c r="HA701"/>
      <c r="HB701"/>
      <c r="HC701"/>
      <c r="HD701"/>
      <c r="HE701"/>
      <c r="HF701"/>
      <c r="HG701"/>
      <c r="HH701"/>
      <c r="HI701"/>
      <c r="HJ701"/>
      <c r="HK701"/>
      <c r="HL701"/>
      <c r="HM701"/>
      <c r="HN701"/>
      <c r="HO701"/>
      <c r="HP701"/>
      <c r="HQ701"/>
      <c r="HR701"/>
      <c r="HS701"/>
      <c r="HT701"/>
      <c r="HU701"/>
      <c r="HV701"/>
      <c r="HW701"/>
      <c r="HX701"/>
      <c r="HY701"/>
      <c r="HZ701"/>
      <c r="IA701"/>
      <c r="IB701"/>
      <c r="IC701"/>
      <c r="ID701"/>
      <c r="IE701"/>
      <c r="IF701"/>
      <c r="IG701"/>
      <c r="IH701"/>
      <c r="II701"/>
      <c r="IJ701"/>
      <c r="IK701"/>
      <c r="IL701"/>
      <c r="IM701"/>
      <c r="IN701"/>
      <c r="IO701"/>
    </row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6"/>
  <sheetViews>
    <sheetView zoomScale="80" zoomScaleNormal="80" workbookViewId="0" topLeftCell="A1">
      <selection activeCell="B20" sqref="B20"/>
    </sheetView>
  </sheetViews>
  <sheetFormatPr defaultColWidth="8.796875" defaultRowHeight="14.25"/>
  <cols>
    <col min="1" max="1" width="10.19921875" style="0" customWidth="1"/>
    <col min="2" max="2" width="31.69921875" style="0" customWidth="1"/>
    <col min="3" max="3" width="20.3984375" style="0" customWidth="1"/>
    <col min="4" max="6" width="10.19921875" style="0" customWidth="1"/>
    <col min="7" max="8" width="11.69921875" style="0" customWidth="1"/>
    <col min="9" max="10" width="10.19921875" style="0" customWidth="1"/>
    <col min="11" max="11" width="13.19921875" style="0" customWidth="1"/>
    <col min="12" max="17" width="10.19921875" style="0" customWidth="1"/>
    <col min="18" max="18" width="13.69921875" style="0" customWidth="1"/>
    <col min="19" max="16384" width="10.19921875" style="0" customWidth="1"/>
  </cols>
  <sheetData>
    <row r="1" spans="1:18" ht="29.25">
      <c r="A1" s="7" t="s">
        <v>0</v>
      </c>
      <c r="B1" s="7" t="s">
        <v>1</v>
      </c>
      <c r="C1" s="8" t="s">
        <v>2</v>
      </c>
      <c r="D1" s="9" t="s">
        <v>1369</v>
      </c>
      <c r="E1" s="7" t="s">
        <v>6</v>
      </c>
      <c r="F1" s="7" t="s">
        <v>7</v>
      </c>
      <c r="G1" s="7" t="s">
        <v>8</v>
      </c>
      <c r="H1" s="7" t="s">
        <v>9</v>
      </c>
      <c r="I1" s="7" t="s">
        <v>10</v>
      </c>
      <c r="J1" s="7" t="s">
        <v>11</v>
      </c>
      <c r="K1" s="7" t="s">
        <v>12</v>
      </c>
      <c r="L1" s="7" t="s">
        <v>13</v>
      </c>
      <c r="M1" s="7" t="s">
        <v>14</v>
      </c>
      <c r="N1" s="7"/>
      <c r="O1" s="7" t="s">
        <v>15</v>
      </c>
      <c r="P1" s="7" t="s">
        <v>16</v>
      </c>
      <c r="Q1" s="10" t="s">
        <v>17</v>
      </c>
      <c r="R1" s="10" t="s">
        <v>18</v>
      </c>
    </row>
    <row r="2" spans="1:256" s="6" customFormat="1" ht="27" customHeight="1">
      <c r="A2" s="4" t="s">
        <v>1370</v>
      </c>
      <c r="B2" s="5" t="s">
        <v>1371</v>
      </c>
      <c r="C2" s="12" t="s">
        <v>1372</v>
      </c>
      <c r="D2" s="13" t="s">
        <v>477</v>
      </c>
      <c r="E2" s="13"/>
      <c r="F2" s="13"/>
      <c r="G2" s="13" t="s">
        <v>477</v>
      </c>
      <c r="H2" s="5" t="s">
        <v>23</v>
      </c>
      <c r="I2" s="5">
        <v>1</v>
      </c>
      <c r="J2" s="5" t="s">
        <v>54</v>
      </c>
      <c r="K2" s="5">
        <v>5902052113293</v>
      </c>
      <c r="L2" s="5">
        <v>0.6</v>
      </c>
      <c r="M2" s="5">
        <v>27</v>
      </c>
      <c r="N2" s="5">
        <v>10</v>
      </c>
      <c r="O2" s="5">
        <v>50</v>
      </c>
      <c r="P2" s="5">
        <f aca="true" t="shared" si="0" ref="P2:P3">M2*N2*O2</f>
        <v>13500</v>
      </c>
      <c r="Q2" s="5"/>
      <c r="R2" s="5" t="s">
        <v>32</v>
      </c>
      <c r="S2" s="4" t="s">
        <v>1373</v>
      </c>
      <c r="T2" s="23" t="s">
        <v>1374</v>
      </c>
      <c r="U2" s="5" t="s">
        <v>27</v>
      </c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IQ2"/>
      <c r="IR2"/>
      <c r="IS2"/>
      <c r="IT2"/>
      <c r="IU2"/>
      <c r="IV2"/>
    </row>
    <row r="3" spans="1:256" s="6" customFormat="1" ht="27" customHeight="1">
      <c r="A3" s="4" t="s">
        <v>1375</v>
      </c>
      <c r="B3" s="5" t="s">
        <v>1376</v>
      </c>
      <c r="C3" s="12" t="s">
        <v>1377</v>
      </c>
      <c r="D3" s="13" t="s">
        <v>477</v>
      </c>
      <c r="E3" s="13"/>
      <c r="F3" s="13"/>
      <c r="G3" s="13" t="s">
        <v>477</v>
      </c>
      <c r="H3" s="5" t="s">
        <v>23</v>
      </c>
      <c r="I3" s="5">
        <v>1</v>
      </c>
      <c r="J3" s="5" t="s">
        <v>54</v>
      </c>
      <c r="K3" s="5">
        <v>5902052113309</v>
      </c>
      <c r="L3" s="5">
        <v>0.6</v>
      </c>
      <c r="M3" s="5">
        <v>27</v>
      </c>
      <c r="N3" s="5">
        <v>10</v>
      </c>
      <c r="O3" s="5">
        <v>50</v>
      </c>
      <c r="P3" s="5">
        <f t="shared" si="0"/>
        <v>13500</v>
      </c>
      <c r="Q3" s="5"/>
      <c r="R3" s="5" t="s">
        <v>32</v>
      </c>
      <c r="S3" s="4" t="s">
        <v>1373</v>
      </c>
      <c r="T3" s="23" t="s">
        <v>1374</v>
      </c>
      <c r="U3" s="5" t="s">
        <v>27</v>
      </c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IQ3"/>
      <c r="IR3"/>
      <c r="IS3"/>
      <c r="IT3"/>
      <c r="IU3"/>
      <c r="IV3"/>
    </row>
    <row r="4" spans="1:58" s="18" customFormat="1" ht="27" customHeight="1">
      <c r="A4" s="16"/>
      <c r="B4" s="16"/>
      <c r="C4" s="16"/>
      <c r="D4" s="13"/>
      <c r="E4" s="13"/>
      <c r="F4" s="13"/>
      <c r="G4" s="17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</row>
    <row r="5" spans="1:256" s="6" customFormat="1" ht="27" customHeight="1">
      <c r="A5" s="4" t="s">
        <v>1378</v>
      </c>
      <c r="B5" s="5" t="s">
        <v>1379</v>
      </c>
      <c r="C5" s="12" t="s">
        <v>1380</v>
      </c>
      <c r="D5" s="13" t="s">
        <v>477</v>
      </c>
      <c r="E5" s="13"/>
      <c r="F5" s="13"/>
      <c r="G5" s="13" t="s">
        <v>477</v>
      </c>
      <c r="H5" s="5" t="s">
        <v>23</v>
      </c>
      <c r="I5" s="5">
        <v>1</v>
      </c>
      <c r="J5" s="5" t="s">
        <v>54</v>
      </c>
      <c r="K5" s="5">
        <v>5902052113316</v>
      </c>
      <c r="L5" s="5">
        <v>0.2</v>
      </c>
      <c r="M5" s="5">
        <v>85</v>
      </c>
      <c r="N5" s="5">
        <v>85</v>
      </c>
      <c r="O5" s="5">
        <v>40</v>
      </c>
      <c r="P5" s="5">
        <f aca="true" t="shared" si="1" ref="P5:P6">M5*N5*O5</f>
        <v>289000</v>
      </c>
      <c r="Q5" s="5"/>
      <c r="R5" s="5" t="s">
        <v>32</v>
      </c>
      <c r="S5" s="4" t="s">
        <v>1373</v>
      </c>
      <c r="T5" s="23" t="s">
        <v>1374</v>
      </c>
      <c r="U5" s="5" t="s">
        <v>27</v>
      </c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IQ5"/>
      <c r="IR5"/>
      <c r="IS5"/>
      <c r="IT5"/>
      <c r="IU5"/>
      <c r="IV5"/>
    </row>
    <row r="6" spans="1:256" s="6" customFormat="1" ht="27" customHeight="1">
      <c r="A6" s="4" t="s">
        <v>1381</v>
      </c>
      <c r="B6" s="5" t="s">
        <v>1382</v>
      </c>
      <c r="C6" s="12" t="s">
        <v>1383</v>
      </c>
      <c r="D6" s="13" t="s">
        <v>477</v>
      </c>
      <c r="E6" s="13"/>
      <c r="F6" s="13"/>
      <c r="G6" s="13" t="s">
        <v>477</v>
      </c>
      <c r="H6" s="5" t="s">
        <v>23</v>
      </c>
      <c r="I6" s="5">
        <v>1</v>
      </c>
      <c r="J6" s="5" t="s">
        <v>54</v>
      </c>
      <c r="K6" s="5">
        <v>5902052113323</v>
      </c>
      <c r="L6" s="5">
        <v>0.2</v>
      </c>
      <c r="M6" s="5">
        <v>85</v>
      </c>
      <c r="N6" s="5">
        <v>85</v>
      </c>
      <c r="O6" s="5">
        <v>40</v>
      </c>
      <c r="P6" s="5">
        <f t="shared" si="1"/>
        <v>289000</v>
      </c>
      <c r="Q6" s="5"/>
      <c r="R6" s="5" t="s">
        <v>32</v>
      </c>
      <c r="S6" s="4" t="s">
        <v>1373</v>
      </c>
      <c r="T6" s="23" t="s">
        <v>1374</v>
      </c>
      <c r="U6" s="5" t="s">
        <v>27</v>
      </c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IQ6"/>
      <c r="IR6"/>
      <c r="IS6"/>
      <c r="IT6"/>
      <c r="IU6"/>
      <c r="IV6"/>
    </row>
    <row r="7" spans="1:58" s="18" customFormat="1" ht="27" customHeight="1">
      <c r="A7" s="16"/>
      <c r="B7" s="16"/>
      <c r="C7" s="16"/>
      <c r="D7" s="13"/>
      <c r="E7" s="13"/>
      <c r="F7" s="13"/>
      <c r="G7" s="17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</row>
    <row r="8" spans="1:256" s="6" customFormat="1" ht="27" customHeight="1">
      <c r="A8" s="4" t="s">
        <v>1384</v>
      </c>
      <c r="B8" s="5" t="s">
        <v>1385</v>
      </c>
      <c r="C8" s="12" t="s">
        <v>1386</v>
      </c>
      <c r="D8" s="13" t="s">
        <v>477</v>
      </c>
      <c r="E8" s="13"/>
      <c r="F8" s="13"/>
      <c r="G8" s="13" t="s">
        <v>477</v>
      </c>
      <c r="H8" s="5" t="s">
        <v>23</v>
      </c>
      <c r="I8" s="5">
        <v>1</v>
      </c>
      <c r="J8" s="5" t="s">
        <v>54</v>
      </c>
      <c r="K8" s="5">
        <v>5902052113330</v>
      </c>
      <c r="L8" s="5">
        <v>0.2</v>
      </c>
      <c r="M8" s="5">
        <v>85</v>
      </c>
      <c r="N8" s="5">
        <v>85</v>
      </c>
      <c r="O8" s="5">
        <v>40</v>
      </c>
      <c r="P8" s="5">
        <f aca="true" t="shared" si="2" ref="P8:P9">M8*N8*O8</f>
        <v>289000</v>
      </c>
      <c r="Q8" s="5"/>
      <c r="R8" s="5" t="s">
        <v>32</v>
      </c>
      <c r="S8" s="4" t="s">
        <v>1373</v>
      </c>
      <c r="T8" s="23" t="s">
        <v>1374</v>
      </c>
      <c r="U8" s="5" t="s">
        <v>27</v>
      </c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IQ8"/>
      <c r="IR8"/>
      <c r="IS8"/>
      <c r="IT8"/>
      <c r="IU8"/>
      <c r="IV8"/>
    </row>
    <row r="9" spans="1:256" s="6" customFormat="1" ht="27" customHeight="1">
      <c r="A9" s="4" t="s">
        <v>1387</v>
      </c>
      <c r="B9" s="5" t="s">
        <v>1388</v>
      </c>
      <c r="C9" s="12" t="s">
        <v>1389</v>
      </c>
      <c r="D9" s="13" t="s">
        <v>477</v>
      </c>
      <c r="E9" s="13"/>
      <c r="F9" s="13"/>
      <c r="G9" s="13" t="s">
        <v>477</v>
      </c>
      <c r="H9" s="5" t="s">
        <v>23</v>
      </c>
      <c r="I9" s="5">
        <v>1</v>
      </c>
      <c r="J9" s="5" t="s">
        <v>54</v>
      </c>
      <c r="K9" s="5">
        <v>5902052113347</v>
      </c>
      <c r="L9" s="5">
        <v>0.2</v>
      </c>
      <c r="M9" s="5">
        <v>85</v>
      </c>
      <c r="N9" s="5">
        <v>85</v>
      </c>
      <c r="O9" s="5">
        <v>40</v>
      </c>
      <c r="P9" s="5">
        <f t="shared" si="2"/>
        <v>289000</v>
      </c>
      <c r="Q9" s="5"/>
      <c r="R9" s="5" t="s">
        <v>32</v>
      </c>
      <c r="S9" s="4" t="s">
        <v>1373</v>
      </c>
      <c r="T9" s="23" t="s">
        <v>1374</v>
      </c>
      <c r="U9" s="5" t="s">
        <v>27</v>
      </c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IQ9"/>
      <c r="IR9"/>
      <c r="IS9"/>
      <c r="IT9"/>
      <c r="IU9"/>
      <c r="IV9"/>
    </row>
    <row r="10" spans="1:58" s="18" customFormat="1" ht="27">
      <c r="A10" s="16"/>
      <c r="B10" s="16"/>
      <c r="C10" s="16"/>
      <c r="D10" s="13"/>
      <c r="E10" s="13"/>
      <c r="F10" s="13"/>
      <c r="G10" s="17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</row>
    <row r="11" spans="1:256" s="6" customFormat="1" ht="27" customHeight="1">
      <c r="A11" s="4">
        <v>100004</v>
      </c>
      <c r="B11" s="5" t="s">
        <v>1390</v>
      </c>
      <c r="C11" s="12" t="s">
        <v>1391</v>
      </c>
      <c r="D11" s="13">
        <v>58.1</v>
      </c>
      <c r="E11" s="13">
        <v>58.1</v>
      </c>
      <c r="F11" s="48">
        <v>0</v>
      </c>
      <c r="G11" s="48" t="e">
        <f aca="true" t="shared" si="3" ref="G11:G12">D11/F11-1</f>
        <v>#DIV/0!</v>
      </c>
      <c r="H11" s="5" t="s">
        <v>286</v>
      </c>
      <c r="I11" s="5">
        <v>1</v>
      </c>
      <c r="J11" s="5" t="s">
        <v>31</v>
      </c>
      <c r="K11" s="4" t="s">
        <v>1392</v>
      </c>
      <c r="L11" s="5">
        <v>1.1</v>
      </c>
      <c r="M11" s="5">
        <v>0</v>
      </c>
      <c r="N11" s="5">
        <v>0</v>
      </c>
      <c r="O11" s="5">
        <v>0</v>
      </c>
      <c r="P11" s="5">
        <f aca="true" t="shared" si="4" ref="P11:P12">M11*N11*O11</f>
        <v>0</v>
      </c>
      <c r="Q11" s="5" t="s">
        <v>50</v>
      </c>
      <c r="R11" s="5"/>
      <c r="S11" s="15" t="s">
        <v>453</v>
      </c>
      <c r="T11" s="23" t="s">
        <v>378</v>
      </c>
      <c r="U11" s="5" t="s">
        <v>27</v>
      </c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IQ11"/>
      <c r="IR11"/>
      <c r="IS11"/>
      <c r="IT11"/>
      <c r="IU11"/>
      <c r="IV11"/>
    </row>
    <row r="12" spans="1:256" s="6" customFormat="1" ht="27" customHeight="1">
      <c r="A12" s="4">
        <v>100005</v>
      </c>
      <c r="B12" s="5" t="s">
        <v>1393</v>
      </c>
      <c r="C12" s="12" t="s">
        <v>1394</v>
      </c>
      <c r="D12" s="13">
        <v>115.8</v>
      </c>
      <c r="E12" s="13">
        <v>115.8</v>
      </c>
      <c r="F12" s="48">
        <v>0</v>
      </c>
      <c r="G12" s="48" t="e">
        <f t="shared" si="3"/>
        <v>#DIV/0!</v>
      </c>
      <c r="H12" s="5" t="s">
        <v>286</v>
      </c>
      <c r="I12" s="5">
        <v>1</v>
      </c>
      <c r="J12" s="5" t="s">
        <v>31</v>
      </c>
      <c r="K12" s="4" t="s">
        <v>1395</v>
      </c>
      <c r="L12" s="5">
        <v>1.45</v>
      </c>
      <c r="M12" s="5">
        <v>0</v>
      </c>
      <c r="N12" s="5">
        <v>0</v>
      </c>
      <c r="O12" s="5">
        <v>0</v>
      </c>
      <c r="P12" s="5">
        <f t="shared" si="4"/>
        <v>0</v>
      </c>
      <c r="Q12" s="5" t="s">
        <v>50</v>
      </c>
      <c r="R12" s="5"/>
      <c r="S12" s="15" t="s">
        <v>453</v>
      </c>
      <c r="T12" s="23" t="s">
        <v>378</v>
      </c>
      <c r="U12" s="5" t="s">
        <v>27</v>
      </c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IQ12"/>
      <c r="IR12"/>
      <c r="IS12"/>
      <c r="IT12"/>
      <c r="IU12"/>
      <c r="IV12"/>
    </row>
    <row r="14" spans="1:256" s="6" customFormat="1" ht="27" customHeight="1">
      <c r="A14" s="4">
        <v>100014</v>
      </c>
      <c r="B14" s="5" t="s">
        <v>1396</v>
      </c>
      <c r="C14" s="12" t="s">
        <v>1391</v>
      </c>
      <c r="D14" s="13">
        <v>5.25</v>
      </c>
      <c r="E14" s="13">
        <v>5.25</v>
      </c>
      <c r="F14" s="48">
        <v>0</v>
      </c>
      <c r="G14" s="48" t="e">
        <f aca="true" t="shared" si="5" ref="G14:G15">D14/F14-1</f>
        <v>#DIV/0!</v>
      </c>
      <c r="H14" s="5" t="s">
        <v>286</v>
      </c>
      <c r="I14" s="5">
        <v>1</v>
      </c>
      <c r="J14" s="5" t="s">
        <v>31</v>
      </c>
      <c r="K14" s="4" t="s">
        <v>1397</v>
      </c>
      <c r="L14" s="5">
        <v>0.9</v>
      </c>
      <c r="M14" s="5">
        <v>0</v>
      </c>
      <c r="N14" s="5">
        <v>0</v>
      </c>
      <c r="O14" s="5">
        <v>0</v>
      </c>
      <c r="P14" s="5">
        <f aca="true" t="shared" si="6" ref="P14:P15">M14*N14*O14</f>
        <v>0</v>
      </c>
      <c r="Q14" s="5" t="s">
        <v>50</v>
      </c>
      <c r="R14" s="5"/>
      <c r="S14" s="15" t="s">
        <v>453</v>
      </c>
      <c r="T14" s="23" t="s">
        <v>378</v>
      </c>
      <c r="U14" s="5" t="s">
        <v>27</v>
      </c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IQ14"/>
      <c r="IR14"/>
      <c r="IS14"/>
      <c r="IT14"/>
      <c r="IU14"/>
      <c r="IV14"/>
    </row>
    <row r="15" spans="1:256" s="6" customFormat="1" ht="27" customHeight="1">
      <c r="A15" s="4">
        <v>100015</v>
      </c>
      <c r="B15" s="5" t="s">
        <v>1398</v>
      </c>
      <c r="C15" s="12" t="s">
        <v>1394</v>
      </c>
      <c r="D15" s="13">
        <v>5.8</v>
      </c>
      <c r="E15" s="13">
        <v>5.8</v>
      </c>
      <c r="F15" s="48">
        <v>0</v>
      </c>
      <c r="G15" s="48" t="e">
        <f t="shared" si="5"/>
        <v>#DIV/0!</v>
      </c>
      <c r="H15" s="5" t="s">
        <v>286</v>
      </c>
      <c r="I15" s="5">
        <v>1</v>
      </c>
      <c r="J15" s="5" t="s">
        <v>31</v>
      </c>
      <c r="K15" s="4" t="s">
        <v>1399</v>
      </c>
      <c r="L15" s="5">
        <v>1.5</v>
      </c>
      <c r="M15" s="5">
        <v>0</v>
      </c>
      <c r="N15" s="5">
        <v>0</v>
      </c>
      <c r="O15" s="5">
        <v>0</v>
      </c>
      <c r="P15" s="5">
        <f t="shared" si="6"/>
        <v>0</v>
      </c>
      <c r="Q15" s="5" t="s">
        <v>50</v>
      </c>
      <c r="R15" s="5"/>
      <c r="S15" s="15" t="s">
        <v>453</v>
      </c>
      <c r="T15" s="23" t="s">
        <v>378</v>
      </c>
      <c r="U15" s="5" t="s">
        <v>27</v>
      </c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IQ15"/>
      <c r="IR15"/>
      <c r="IS15"/>
      <c r="IT15"/>
      <c r="IU15"/>
      <c r="IV15"/>
    </row>
    <row r="16" spans="1:58" s="18" customFormat="1" ht="15.75">
      <c r="A16" s="16"/>
      <c r="B16" s="16"/>
      <c r="C16" s="16"/>
      <c r="D16" s="13"/>
      <c r="E16" s="13"/>
      <c r="F16" s="13"/>
      <c r="G16" s="17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V189"/>
  <sheetViews>
    <sheetView zoomScale="80" zoomScaleNormal="80" workbookViewId="0" topLeftCell="A4">
      <selection activeCell="C25" sqref="C25"/>
    </sheetView>
  </sheetViews>
  <sheetFormatPr defaultColWidth="8.796875" defaultRowHeight="14.25"/>
  <cols>
    <col min="1" max="1" width="10.19921875" style="49" customWidth="1"/>
    <col min="2" max="2" width="58.796875" style="49" customWidth="1"/>
    <col min="3" max="3" width="73.59765625" style="49" customWidth="1"/>
    <col min="4" max="4" width="11.19921875" style="49" customWidth="1"/>
    <col min="5" max="7" width="10.19921875" style="49" customWidth="1"/>
    <col min="8" max="8" width="10.8984375" style="49" customWidth="1"/>
    <col min="9" max="9" width="15.3984375" style="50" customWidth="1"/>
    <col min="10" max="16384" width="10.19921875" style="49" customWidth="1"/>
  </cols>
  <sheetData>
    <row r="1" spans="1:19" ht="27" customHeight="1">
      <c r="A1" s="7" t="s">
        <v>0</v>
      </c>
      <c r="B1" s="7" t="s">
        <v>1</v>
      </c>
      <c r="C1" s="8" t="s">
        <v>2</v>
      </c>
      <c r="D1" s="9" t="s">
        <v>1400</v>
      </c>
      <c r="E1" s="9"/>
      <c r="F1" s="7" t="s">
        <v>6</v>
      </c>
      <c r="G1" s="7" t="s">
        <v>7</v>
      </c>
      <c r="H1" s="7" t="s">
        <v>8</v>
      </c>
      <c r="I1" s="7" t="s">
        <v>9</v>
      </c>
      <c r="J1" s="7" t="s">
        <v>10</v>
      </c>
      <c r="K1" s="7" t="s">
        <v>11</v>
      </c>
      <c r="L1" s="7" t="s">
        <v>12</v>
      </c>
      <c r="M1" s="7" t="s">
        <v>13</v>
      </c>
      <c r="N1" s="7" t="s">
        <v>14</v>
      </c>
      <c r="O1" s="7"/>
      <c r="P1" s="7" t="s">
        <v>15</v>
      </c>
      <c r="Q1" s="7" t="s">
        <v>16</v>
      </c>
      <c r="R1" s="10" t="s">
        <v>17</v>
      </c>
      <c r="S1" s="10" t="s">
        <v>18</v>
      </c>
    </row>
    <row r="2" spans="1:256" s="6" customFormat="1" ht="27" customHeight="1">
      <c r="A2" s="4" t="s">
        <v>37</v>
      </c>
      <c r="B2" s="5" t="s">
        <v>38</v>
      </c>
      <c r="C2" s="12" t="s">
        <v>30</v>
      </c>
      <c r="D2" s="21">
        <v>1292.7</v>
      </c>
      <c r="E2" s="22" t="s">
        <v>39</v>
      </c>
      <c r="F2" s="5" t="s">
        <v>23</v>
      </c>
      <c r="G2" s="5">
        <v>1</v>
      </c>
      <c r="H2" s="5" t="s">
        <v>31</v>
      </c>
      <c r="I2" s="15">
        <v>5902052120093</v>
      </c>
      <c r="J2" s="5">
        <v>3.8</v>
      </c>
      <c r="K2" s="5">
        <v>30</v>
      </c>
      <c r="L2" s="5">
        <v>16</v>
      </c>
      <c r="M2" s="5">
        <v>12</v>
      </c>
      <c r="N2" s="13">
        <v>5760</v>
      </c>
      <c r="O2" s="5"/>
      <c r="P2" s="5" t="s">
        <v>32</v>
      </c>
      <c r="Q2" s="4" t="s">
        <v>33</v>
      </c>
      <c r="R2" s="5" t="s">
        <v>34</v>
      </c>
      <c r="S2" s="5" t="s">
        <v>27</v>
      </c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  <c r="BF2" s="49"/>
      <c r="IQ2" s="49"/>
      <c r="IR2" s="49"/>
      <c r="IS2" s="49"/>
      <c r="IT2" s="49"/>
      <c r="IU2" s="49"/>
      <c r="IV2" s="49"/>
    </row>
    <row r="3" spans="1:256" s="6" customFormat="1" ht="27" customHeight="1">
      <c r="A3" s="4" t="s">
        <v>45</v>
      </c>
      <c r="B3" s="20" t="s">
        <v>46</v>
      </c>
      <c r="C3" s="12" t="s">
        <v>42</v>
      </c>
      <c r="D3" s="14">
        <v>1378.9</v>
      </c>
      <c r="E3" s="22" t="s">
        <v>39</v>
      </c>
      <c r="F3" s="5" t="s">
        <v>23</v>
      </c>
      <c r="G3" s="5">
        <v>1</v>
      </c>
      <c r="H3" s="5" t="s">
        <v>31</v>
      </c>
      <c r="I3" s="15">
        <v>5902052120284</v>
      </c>
      <c r="J3" s="5">
        <v>3.8</v>
      </c>
      <c r="K3" s="5">
        <v>30</v>
      </c>
      <c r="L3" s="5">
        <v>16</v>
      </c>
      <c r="M3" s="5">
        <v>12</v>
      </c>
      <c r="N3" s="13">
        <v>5760</v>
      </c>
      <c r="O3" s="5"/>
      <c r="P3" s="5" t="s">
        <v>32</v>
      </c>
      <c r="Q3" s="4" t="s">
        <v>33</v>
      </c>
      <c r="R3" s="5" t="s">
        <v>34</v>
      </c>
      <c r="S3" s="5" t="s">
        <v>27</v>
      </c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  <c r="IQ3" s="49"/>
      <c r="IR3" s="49"/>
      <c r="IS3" s="49"/>
      <c r="IT3" s="49"/>
      <c r="IU3" s="49"/>
      <c r="IV3" s="49"/>
    </row>
    <row r="4" spans="1:19" ht="27" customHeight="1">
      <c r="A4" s="4" t="s">
        <v>218</v>
      </c>
      <c r="B4" s="20" t="s">
        <v>219</v>
      </c>
      <c r="C4" s="12" t="s">
        <v>220</v>
      </c>
      <c r="D4" s="21">
        <v>378.33399999999995</v>
      </c>
      <c r="E4" s="22" t="s">
        <v>39</v>
      </c>
      <c r="F4" s="5" t="s">
        <v>23</v>
      </c>
      <c r="G4" s="5">
        <v>1</v>
      </c>
      <c r="H4" s="5" t="s">
        <v>54</v>
      </c>
      <c r="I4" s="15">
        <v>5902052119981</v>
      </c>
      <c r="J4" s="5">
        <v>2.2</v>
      </c>
      <c r="K4" s="5">
        <v>10</v>
      </c>
      <c r="L4" s="5">
        <v>38</v>
      </c>
      <c r="M4" s="5">
        <v>8</v>
      </c>
      <c r="N4" s="13">
        <v>3040</v>
      </c>
      <c r="O4" s="5"/>
      <c r="P4" s="5" t="s">
        <v>32</v>
      </c>
      <c r="Q4" s="4" t="s">
        <v>55</v>
      </c>
      <c r="R4" s="5" t="s">
        <v>34</v>
      </c>
      <c r="S4" s="5" t="s">
        <v>27</v>
      </c>
    </row>
    <row r="5" spans="1:19" ht="27" customHeight="1">
      <c r="A5" s="4" t="s">
        <v>221</v>
      </c>
      <c r="B5" s="20" t="s">
        <v>222</v>
      </c>
      <c r="C5" s="12" t="s">
        <v>223</v>
      </c>
      <c r="D5" s="21">
        <v>485.22799999999995</v>
      </c>
      <c r="E5" s="22" t="s">
        <v>39</v>
      </c>
      <c r="F5" s="5" t="s">
        <v>23</v>
      </c>
      <c r="G5" s="5">
        <v>1</v>
      </c>
      <c r="H5" s="5" t="s">
        <v>54</v>
      </c>
      <c r="I5" s="15">
        <v>5902052119998</v>
      </c>
      <c r="J5" s="5">
        <v>2.8</v>
      </c>
      <c r="K5" s="5">
        <v>15</v>
      </c>
      <c r="L5" s="5">
        <v>38</v>
      </c>
      <c r="M5" s="5">
        <v>8</v>
      </c>
      <c r="N5" s="13">
        <v>4560</v>
      </c>
      <c r="O5" s="5"/>
      <c r="P5" s="5" t="s">
        <v>32</v>
      </c>
      <c r="Q5" s="4" t="s">
        <v>55</v>
      </c>
      <c r="R5" s="5" t="s">
        <v>34</v>
      </c>
      <c r="S5" s="5" t="s">
        <v>27</v>
      </c>
    </row>
    <row r="6" spans="1:19" ht="27" customHeight="1">
      <c r="A6" s="4" t="s">
        <v>224</v>
      </c>
      <c r="B6" s="20" t="s">
        <v>225</v>
      </c>
      <c r="C6" s="12" t="s">
        <v>226</v>
      </c>
      <c r="D6" s="21">
        <v>585.742</v>
      </c>
      <c r="E6" s="22" t="s">
        <v>39</v>
      </c>
      <c r="F6" s="5" t="s">
        <v>23</v>
      </c>
      <c r="G6" s="5">
        <v>1</v>
      </c>
      <c r="H6" s="5" t="s">
        <v>54</v>
      </c>
      <c r="I6" s="15">
        <v>5902052120000</v>
      </c>
      <c r="J6" s="5">
        <v>3.45</v>
      </c>
      <c r="K6" s="5">
        <v>20</v>
      </c>
      <c r="L6" s="5">
        <v>38</v>
      </c>
      <c r="M6" s="5">
        <v>8</v>
      </c>
      <c r="N6" s="13">
        <v>6080</v>
      </c>
      <c r="O6" s="5"/>
      <c r="P6" s="5" t="s">
        <v>32</v>
      </c>
      <c r="Q6" s="4" t="s">
        <v>55</v>
      </c>
      <c r="R6" s="5" t="s">
        <v>34</v>
      </c>
      <c r="S6" s="5" t="s">
        <v>27</v>
      </c>
    </row>
    <row r="7" spans="1:19" ht="27" customHeight="1">
      <c r="A7" s="4" t="s">
        <v>227</v>
      </c>
      <c r="B7" s="20" t="s">
        <v>228</v>
      </c>
      <c r="C7" s="12" t="s">
        <v>229</v>
      </c>
      <c r="D7" s="21">
        <v>686.256</v>
      </c>
      <c r="E7" s="22" t="s">
        <v>39</v>
      </c>
      <c r="F7" s="5" t="s">
        <v>23</v>
      </c>
      <c r="G7" s="5">
        <v>1</v>
      </c>
      <c r="H7" s="5" t="s">
        <v>54</v>
      </c>
      <c r="I7" s="15">
        <v>5902052120017</v>
      </c>
      <c r="J7" s="5">
        <v>4.05</v>
      </c>
      <c r="K7" s="5">
        <v>25</v>
      </c>
      <c r="L7" s="5">
        <v>38</v>
      </c>
      <c r="M7" s="5">
        <v>8</v>
      </c>
      <c r="N7" s="13">
        <v>7600</v>
      </c>
      <c r="O7" s="5"/>
      <c r="P7" s="5" t="s">
        <v>32</v>
      </c>
      <c r="Q7" s="4" t="s">
        <v>55</v>
      </c>
      <c r="R7" s="5" t="s">
        <v>34</v>
      </c>
      <c r="S7" s="5" t="s">
        <v>27</v>
      </c>
    </row>
    <row r="8" spans="1:19" ht="27" customHeight="1">
      <c r="A8" s="4" t="s">
        <v>230</v>
      </c>
      <c r="B8" s="20" t="s">
        <v>231</v>
      </c>
      <c r="C8" s="12" t="s">
        <v>232</v>
      </c>
      <c r="D8" s="21">
        <v>786.77</v>
      </c>
      <c r="E8" s="22" t="s">
        <v>39</v>
      </c>
      <c r="F8" s="5" t="s">
        <v>23</v>
      </c>
      <c r="G8" s="5">
        <v>1</v>
      </c>
      <c r="H8" s="5" t="s">
        <v>54</v>
      </c>
      <c r="I8" s="15">
        <v>5902052120024</v>
      </c>
      <c r="J8" s="5">
        <v>4.65</v>
      </c>
      <c r="K8" s="5">
        <v>30</v>
      </c>
      <c r="L8" s="5">
        <v>38</v>
      </c>
      <c r="M8" s="5">
        <v>8</v>
      </c>
      <c r="N8" s="13">
        <v>9120</v>
      </c>
      <c r="O8" s="5"/>
      <c r="P8" s="5" t="s">
        <v>32</v>
      </c>
      <c r="Q8" s="4" t="s">
        <v>55</v>
      </c>
      <c r="R8" s="5" t="s">
        <v>34</v>
      </c>
      <c r="S8" s="5" t="s">
        <v>27</v>
      </c>
    </row>
    <row r="9" spans="1:19" ht="27" customHeight="1">
      <c r="A9" s="4" t="s">
        <v>233</v>
      </c>
      <c r="B9" s="20" t="s">
        <v>234</v>
      </c>
      <c r="C9" s="12" t="s">
        <v>235</v>
      </c>
      <c r="D9" s="21">
        <v>887.8059999999999</v>
      </c>
      <c r="E9" s="22" t="s">
        <v>39</v>
      </c>
      <c r="F9" s="5" t="s">
        <v>23</v>
      </c>
      <c r="G9" s="5">
        <v>1</v>
      </c>
      <c r="H9" s="5" t="s">
        <v>54</v>
      </c>
      <c r="I9" s="15">
        <v>5902052120031</v>
      </c>
      <c r="J9" s="5">
        <v>5.3</v>
      </c>
      <c r="K9" s="5">
        <v>35</v>
      </c>
      <c r="L9" s="5">
        <v>38</v>
      </c>
      <c r="M9" s="5">
        <v>8</v>
      </c>
      <c r="N9" s="13">
        <v>10640</v>
      </c>
      <c r="O9" s="5"/>
      <c r="P9" s="5" t="s">
        <v>32</v>
      </c>
      <c r="Q9" s="4" t="s">
        <v>55</v>
      </c>
      <c r="R9" s="5" t="s">
        <v>34</v>
      </c>
      <c r="S9" s="5" t="s">
        <v>27</v>
      </c>
    </row>
    <row r="10" spans="1:19" ht="27" customHeight="1">
      <c r="A10" s="4" t="s">
        <v>236</v>
      </c>
      <c r="B10" s="20" t="s">
        <v>237</v>
      </c>
      <c r="C10" s="12" t="s">
        <v>238</v>
      </c>
      <c r="D10" s="21">
        <v>988.32</v>
      </c>
      <c r="E10" s="22" t="s">
        <v>39</v>
      </c>
      <c r="F10" s="5" t="s">
        <v>23</v>
      </c>
      <c r="G10" s="5">
        <v>1</v>
      </c>
      <c r="H10" s="5" t="s">
        <v>54</v>
      </c>
      <c r="I10" s="15">
        <v>5902052120048</v>
      </c>
      <c r="J10" s="5">
        <v>5.9</v>
      </c>
      <c r="K10" s="5">
        <v>40</v>
      </c>
      <c r="L10" s="5">
        <v>38</v>
      </c>
      <c r="M10" s="5">
        <v>8</v>
      </c>
      <c r="N10" s="13">
        <v>12160</v>
      </c>
      <c r="O10" s="5"/>
      <c r="P10" s="5" t="s">
        <v>32</v>
      </c>
      <c r="Q10" s="4" t="s">
        <v>55</v>
      </c>
      <c r="R10" s="5" t="s">
        <v>34</v>
      </c>
      <c r="S10" s="5" t="s">
        <v>27</v>
      </c>
    </row>
    <row r="11" spans="1:19" ht="27" customHeight="1">
      <c r="A11" s="4" t="s">
        <v>239</v>
      </c>
      <c r="B11" s="20" t="s">
        <v>240</v>
      </c>
      <c r="C11" s="12" t="s">
        <v>241</v>
      </c>
      <c r="D11" s="21">
        <v>1088.8339999999998</v>
      </c>
      <c r="E11" s="22" t="s">
        <v>39</v>
      </c>
      <c r="F11" s="5" t="s">
        <v>23</v>
      </c>
      <c r="G11" s="5">
        <v>1</v>
      </c>
      <c r="H11" s="5" t="s">
        <v>54</v>
      </c>
      <c r="I11" s="15">
        <v>5902052120055</v>
      </c>
      <c r="J11" s="5">
        <v>6.55</v>
      </c>
      <c r="K11" s="5">
        <v>45</v>
      </c>
      <c r="L11" s="5">
        <v>38</v>
      </c>
      <c r="M11" s="5">
        <v>8</v>
      </c>
      <c r="N11" s="13">
        <v>13680</v>
      </c>
      <c r="O11" s="5"/>
      <c r="P11" s="5" t="s">
        <v>32</v>
      </c>
      <c r="Q11" s="4" t="s">
        <v>55</v>
      </c>
      <c r="R11" s="5" t="s">
        <v>34</v>
      </c>
      <c r="S11" s="5" t="s">
        <v>27</v>
      </c>
    </row>
    <row r="12" spans="1:19" ht="27" customHeight="1">
      <c r="A12" s="4" t="s">
        <v>242</v>
      </c>
      <c r="B12" s="20" t="s">
        <v>243</v>
      </c>
      <c r="C12" s="12" t="s">
        <v>244</v>
      </c>
      <c r="D12" s="21">
        <v>1189.348</v>
      </c>
      <c r="E12" s="22" t="s">
        <v>39</v>
      </c>
      <c r="F12" s="5" t="s">
        <v>23</v>
      </c>
      <c r="G12" s="5">
        <v>1</v>
      </c>
      <c r="H12" s="5" t="s">
        <v>54</v>
      </c>
      <c r="I12" s="15">
        <v>5902052120062</v>
      </c>
      <c r="J12" s="5">
        <v>7.15</v>
      </c>
      <c r="K12" s="5">
        <v>50</v>
      </c>
      <c r="L12" s="5">
        <v>38</v>
      </c>
      <c r="M12" s="5">
        <v>8</v>
      </c>
      <c r="N12" s="13">
        <v>15200</v>
      </c>
      <c r="O12" s="5"/>
      <c r="P12" s="5" t="s">
        <v>32</v>
      </c>
      <c r="Q12" s="4" t="s">
        <v>55</v>
      </c>
      <c r="R12" s="5" t="s">
        <v>34</v>
      </c>
      <c r="S12" s="5" t="s">
        <v>27</v>
      </c>
    </row>
    <row r="13" spans="1:19" ht="27" customHeight="1">
      <c r="A13" s="4" t="s">
        <v>245</v>
      </c>
      <c r="B13" s="20" t="s">
        <v>246</v>
      </c>
      <c r="C13" s="12" t="s">
        <v>247</v>
      </c>
      <c r="D13" s="21">
        <v>1290.3839999999998</v>
      </c>
      <c r="E13" s="22" t="s">
        <v>39</v>
      </c>
      <c r="F13" s="5" t="s">
        <v>23</v>
      </c>
      <c r="G13" s="5">
        <v>1</v>
      </c>
      <c r="H13" s="5" t="s">
        <v>54</v>
      </c>
      <c r="I13" s="15">
        <v>5902052120079</v>
      </c>
      <c r="J13" s="5">
        <v>7.75</v>
      </c>
      <c r="K13" s="5">
        <v>55</v>
      </c>
      <c r="L13" s="5">
        <v>38</v>
      </c>
      <c r="M13" s="5">
        <v>8</v>
      </c>
      <c r="N13" s="13">
        <v>16720</v>
      </c>
      <c r="O13" s="5"/>
      <c r="P13" s="5" t="s">
        <v>32</v>
      </c>
      <c r="Q13" s="4" t="s">
        <v>55</v>
      </c>
      <c r="R13" s="5" t="s">
        <v>34</v>
      </c>
      <c r="S13" s="5" t="s">
        <v>27</v>
      </c>
    </row>
    <row r="14" spans="1:19" ht="27" customHeight="1">
      <c r="A14" s="4" t="s">
        <v>248</v>
      </c>
      <c r="B14" s="20" t="s">
        <v>249</v>
      </c>
      <c r="C14" s="12" t="s">
        <v>250</v>
      </c>
      <c r="D14" s="21">
        <v>1390.898</v>
      </c>
      <c r="E14" s="22" t="s">
        <v>39</v>
      </c>
      <c r="F14" s="5" t="s">
        <v>23</v>
      </c>
      <c r="G14" s="5">
        <v>1</v>
      </c>
      <c r="H14" s="5" t="s">
        <v>54</v>
      </c>
      <c r="I14" s="15">
        <v>5902052120086</v>
      </c>
      <c r="J14" s="5">
        <v>8.4</v>
      </c>
      <c r="K14" s="5">
        <v>60</v>
      </c>
      <c r="L14" s="5">
        <v>38</v>
      </c>
      <c r="M14" s="5">
        <v>8</v>
      </c>
      <c r="N14" s="13">
        <v>18240</v>
      </c>
      <c r="O14" s="5"/>
      <c r="P14" s="5" t="s">
        <v>32</v>
      </c>
      <c r="Q14" s="4" t="s">
        <v>55</v>
      </c>
      <c r="R14" s="5" t="s">
        <v>34</v>
      </c>
      <c r="S14" s="5" t="s">
        <v>27</v>
      </c>
    </row>
    <row r="15" spans="1:19" ht="27" customHeight="1">
      <c r="A15" s="23">
        <v>100100</v>
      </c>
      <c r="B15" s="24" t="s">
        <v>375</v>
      </c>
      <c r="C15" s="23" t="s">
        <v>376</v>
      </c>
      <c r="D15" s="21">
        <v>7</v>
      </c>
      <c r="E15" s="22" t="s">
        <v>39</v>
      </c>
      <c r="F15" s="5" t="s">
        <v>286</v>
      </c>
      <c r="G15" s="5">
        <v>1</v>
      </c>
      <c r="H15" s="5" t="s">
        <v>54</v>
      </c>
      <c r="I15" s="24">
        <v>5902052120833</v>
      </c>
      <c r="J15" s="23">
        <v>0.2</v>
      </c>
      <c r="K15" s="23">
        <v>4.1</v>
      </c>
      <c r="L15" s="23">
        <v>4.1</v>
      </c>
      <c r="M15" s="23">
        <v>10.2</v>
      </c>
      <c r="N15" s="13">
        <v>171.462</v>
      </c>
      <c r="O15" s="23"/>
      <c r="P15" s="23"/>
      <c r="Q15" s="15" t="s">
        <v>377</v>
      </c>
      <c r="R15" s="23" t="s">
        <v>378</v>
      </c>
      <c r="S15" s="5" t="s">
        <v>27</v>
      </c>
    </row>
    <row r="16" spans="1:19" ht="27" customHeight="1">
      <c r="A16" s="23">
        <v>100101</v>
      </c>
      <c r="B16" s="23" t="s">
        <v>469</v>
      </c>
      <c r="C16" s="23" t="s">
        <v>470</v>
      </c>
      <c r="D16" s="21">
        <v>16.9</v>
      </c>
      <c r="E16" s="22" t="s">
        <v>39</v>
      </c>
      <c r="F16" s="5" t="s">
        <v>286</v>
      </c>
      <c r="G16" s="5">
        <v>1</v>
      </c>
      <c r="H16" s="5" t="s">
        <v>54</v>
      </c>
      <c r="I16" s="15">
        <v>5902052120727</v>
      </c>
      <c r="J16" s="5">
        <v>0.30000000000000004</v>
      </c>
      <c r="K16" s="23">
        <v>5</v>
      </c>
      <c r="L16" s="23">
        <v>4.5</v>
      </c>
      <c r="M16" s="23">
        <v>6.6</v>
      </c>
      <c r="N16" s="13">
        <v>148.5</v>
      </c>
      <c r="O16" s="23"/>
      <c r="P16" s="23"/>
      <c r="Q16" s="15" t="s">
        <v>453</v>
      </c>
      <c r="R16" s="23" t="s">
        <v>378</v>
      </c>
      <c r="S16" s="5" t="s">
        <v>27</v>
      </c>
    </row>
    <row r="17" spans="1:19" ht="27" customHeight="1">
      <c r="A17" s="23">
        <v>100102</v>
      </c>
      <c r="B17" s="29" t="s">
        <v>471</v>
      </c>
      <c r="C17" s="23" t="s">
        <v>470</v>
      </c>
      <c r="D17" s="21">
        <v>23.9</v>
      </c>
      <c r="E17" s="22" t="s">
        <v>39</v>
      </c>
      <c r="F17" s="5" t="s">
        <v>286</v>
      </c>
      <c r="G17" s="5">
        <v>1</v>
      </c>
      <c r="H17" s="5" t="s">
        <v>54</v>
      </c>
      <c r="I17" s="15">
        <v>5902052120734</v>
      </c>
      <c r="J17" s="5">
        <v>0.4</v>
      </c>
      <c r="K17" s="23">
        <v>6.2</v>
      </c>
      <c r="L17" s="23">
        <v>4.8</v>
      </c>
      <c r="M17" s="23">
        <v>7.4</v>
      </c>
      <c r="N17" s="13">
        <v>220.224</v>
      </c>
      <c r="O17" s="23"/>
      <c r="P17" s="23"/>
      <c r="Q17" s="15" t="s">
        <v>453</v>
      </c>
      <c r="R17" s="23" t="s">
        <v>378</v>
      </c>
      <c r="S17" s="5" t="s">
        <v>27</v>
      </c>
    </row>
    <row r="18" spans="1:19" ht="27" customHeight="1">
      <c r="A18" s="23">
        <v>100103</v>
      </c>
      <c r="B18" s="29" t="s">
        <v>472</v>
      </c>
      <c r="C18" s="23" t="s">
        <v>470</v>
      </c>
      <c r="D18" s="21">
        <v>33.4</v>
      </c>
      <c r="E18" s="22" t="s">
        <v>39</v>
      </c>
      <c r="F18" s="5" t="s">
        <v>286</v>
      </c>
      <c r="G18" s="5">
        <v>1</v>
      </c>
      <c r="H18" s="5" t="s">
        <v>54</v>
      </c>
      <c r="I18" s="15">
        <v>5902052120741</v>
      </c>
      <c r="J18" s="5">
        <v>0.6000000000000001</v>
      </c>
      <c r="K18" s="23">
        <v>7.1</v>
      </c>
      <c r="L18" s="23">
        <v>5.1</v>
      </c>
      <c r="M18" s="23">
        <v>8.1</v>
      </c>
      <c r="N18" s="13">
        <v>293.30099999999993</v>
      </c>
      <c r="O18" s="23"/>
      <c r="P18" s="23"/>
      <c r="Q18" s="15" t="s">
        <v>453</v>
      </c>
      <c r="R18" s="23" t="s">
        <v>378</v>
      </c>
      <c r="S18" s="5" t="s">
        <v>27</v>
      </c>
    </row>
    <row r="19" spans="1:19" ht="27" customHeight="1">
      <c r="A19" s="23">
        <v>100104</v>
      </c>
      <c r="B19" s="29" t="s">
        <v>473</v>
      </c>
      <c r="C19" s="23" t="s">
        <v>474</v>
      </c>
      <c r="D19" s="30">
        <v>59.9</v>
      </c>
      <c r="E19" s="22" t="s">
        <v>39</v>
      </c>
      <c r="F19" s="5" t="s">
        <v>286</v>
      </c>
      <c r="G19" s="5">
        <v>1</v>
      </c>
      <c r="H19" s="5" t="s">
        <v>54</v>
      </c>
      <c r="I19" s="15">
        <v>5902052120758</v>
      </c>
      <c r="J19" s="5">
        <v>1.1</v>
      </c>
      <c r="K19" s="23">
        <v>8.5</v>
      </c>
      <c r="L19" s="23">
        <v>7.2</v>
      </c>
      <c r="M19" s="23">
        <v>10.6</v>
      </c>
      <c r="N19" s="13">
        <v>648.72</v>
      </c>
      <c r="O19" s="23"/>
      <c r="P19" s="23"/>
      <c r="Q19" s="15" t="s">
        <v>453</v>
      </c>
      <c r="R19" s="23" t="s">
        <v>378</v>
      </c>
      <c r="S19" s="5" t="s">
        <v>27</v>
      </c>
    </row>
    <row r="20" spans="1:19" ht="27" customHeight="1">
      <c r="A20" s="23">
        <v>100105</v>
      </c>
      <c r="B20" s="29" t="s">
        <v>475</v>
      </c>
      <c r="C20" s="23" t="s">
        <v>474</v>
      </c>
      <c r="D20" s="21">
        <v>83.6</v>
      </c>
      <c r="E20" s="22" t="s">
        <v>39</v>
      </c>
      <c r="F20" s="5" t="s">
        <v>286</v>
      </c>
      <c r="G20" s="5">
        <v>1</v>
      </c>
      <c r="H20" s="5" t="s">
        <v>54</v>
      </c>
      <c r="I20" s="15">
        <v>5902052120765</v>
      </c>
      <c r="J20" s="5">
        <v>1.45</v>
      </c>
      <c r="K20" s="23">
        <v>9.8</v>
      </c>
      <c r="L20" s="23">
        <v>8.4</v>
      </c>
      <c r="M20" s="23">
        <v>11.8</v>
      </c>
      <c r="N20" s="13">
        <v>971.3760000000001</v>
      </c>
      <c r="O20" s="23"/>
      <c r="P20" s="23"/>
      <c r="Q20" s="15" t="s">
        <v>453</v>
      </c>
      <c r="R20" s="23" t="s">
        <v>378</v>
      </c>
      <c r="S20" s="5" t="s">
        <v>27</v>
      </c>
    </row>
    <row r="21" spans="1:19" ht="27" customHeight="1">
      <c r="A21" s="23">
        <v>100106</v>
      </c>
      <c r="B21" s="31" t="s">
        <v>476</v>
      </c>
      <c r="C21" s="23" t="s">
        <v>474</v>
      </c>
      <c r="D21" s="32" t="s">
        <v>477</v>
      </c>
      <c r="E21" s="22" t="s">
        <v>39</v>
      </c>
      <c r="F21" s="5" t="s">
        <v>286</v>
      </c>
      <c r="G21" s="5">
        <v>1</v>
      </c>
      <c r="H21" s="5" t="s">
        <v>54</v>
      </c>
      <c r="I21" s="15">
        <v>5902052120772</v>
      </c>
      <c r="J21" s="23">
        <v>2.1</v>
      </c>
      <c r="K21" s="23">
        <v>11.5</v>
      </c>
      <c r="L21" s="23">
        <v>10.3</v>
      </c>
      <c r="M21" s="23">
        <v>14.3</v>
      </c>
      <c r="N21" s="13">
        <v>1693.835</v>
      </c>
      <c r="O21" s="23"/>
      <c r="P21" s="23"/>
      <c r="Q21" s="15" t="s">
        <v>453</v>
      </c>
      <c r="R21" s="23" t="s">
        <v>378</v>
      </c>
      <c r="S21" s="5" t="s">
        <v>27</v>
      </c>
    </row>
    <row r="22" spans="1:19" ht="27" customHeight="1">
      <c r="A22" s="23">
        <v>100162</v>
      </c>
      <c r="B22" s="31" t="s">
        <v>478</v>
      </c>
      <c r="C22" s="23" t="s">
        <v>479</v>
      </c>
      <c r="D22" s="21">
        <v>37.3</v>
      </c>
      <c r="E22" s="22" t="s">
        <v>39</v>
      </c>
      <c r="F22" s="5" t="s">
        <v>286</v>
      </c>
      <c r="G22" s="5">
        <v>1</v>
      </c>
      <c r="H22" s="5" t="s">
        <v>54</v>
      </c>
      <c r="I22" s="15">
        <v>5902052120789</v>
      </c>
      <c r="J22" s="5">
        <v>0.55</v>
      </c>
      <c r="K22" s="23">
        <v>6.2</v>
      </c>
      <c r="L22" s="23">
        <v>4.8</v>
      </c>
      <c r="M22" s="23">
        <v>7.4</v>
      </c>
      <c r="N22" s="13">
        <v>220.224</v>
      </c>
      <c r="O22" s="23"/>
      <c r="P22" s="23"/>
      <c r="Q22" s="15" t="s">
        <v>453</v>
      </c>
      <c r="R22" s="23" t="s">
        <v>378</v>
      </c>
      <c r="S22" s="5" t="s">
        <v>27</v>
      </c>
    </row>
    <row r="23" spans="1:19" ht="27" customHeight="1">
      <c r="A23" s="23">
        <v>100163</v>
      </c>
      <c r="B23" s="31" t="s">
        <v>480</v>
      </c>
      <c r="C23" s="23" t="s">
        <v>479</v>
      </c>
      <c r="D23" s="21">
        <v>46.6</v>
      </c>
      <c r="E23" s="22" t="s">
        <v>39</v>
      </c>
      <c r="F23" s="5" t="s">
        <v>286</v>
      </c>
      <c r="G23" s="5">
        <v>1</v>
      </c>
      <c r="H23" s="5" t="s">
        <v>54</v>
      </c>
      <c r="I23" s="15">
        <v>5902052120796</v>
      </c>
      <c r="J23" s="5">
        <v>0.8</v>
      </c>
      <c r="K23" s="23">
        <v>7.1</v>
      </c>
      <c r="L23" s="23">
        <v>5.1</v>
      </c>
      <c r="M23" s="23">
        <v>8.1</v>
      </c>
      <c r="N23" s="13">
        <v>293.30099999999993</v>
      </c>
      <c r="O23" s="23"/>
      <c r="P23" s="23"/>
      <c r="Q23" s="15" t="s">
        <v>453</v>
      </c>
      <c r="R23" s="23" t="s">
        <v>378</v>
      </c>
      <c r="S23" s="5" t="s">
        <v>27</v>
      </c>
    </row>
    <row r="24" spans="1:19" ht="27" customHeight="1">
      <c r="A24" s="23">
        <v>100164</v>
      </c>
      <c r="B24" s="24" t="s">
        <v>481</v>
      </c>
      <c r="C24" s="23" t="s">
        <v>482</v>
      </c>
      <c r="D24" s="21">
        <v>78.1</v>
      </c>
      <c r="E24" s="22" t="s">
        <v>39</v>
      </c>
      <c r="F24" s="5" t="s">
        <v>286</v>
      </c>
      <c r="G24" s="5">
        <v>1</v>
      </c>
      <c r="H24" s="5" t="s">
        <v>54</v>
      </c>
      <c r="I24" s="15">
        <v>5902052120802</v>
      </c>
      <c r="J24" s="5">
        <v>1.4</v>
      </c>
      <c r="K24" s="23">
        <v>8.5</v>
      </c>
      <c r="L24" s="23">
        <v>7.2</v>
      </c>
      <c r="M24" s="23">
        <v>10.6</v>
      </c>
      <c r="N24" s="13">
        <v>648.72</v>
      </c>
      <c r="O24" s="23"/>
      <c r="P24" s="23"/>
      <c r="Q24" s="15" t="s">
        <v>453</v>
      </c>
      <c r="R24" s="23" t="s">
        <v>378</v>
      </c>
      <c r="S24" s="5" t="s">
        <v>27</v>
      </c>
    </row>
    <row r="25" spans="1:19" ht="27" customHeight="1">
      <c r="A25" s="23">
        <v>100165</v>
      </c>
      <c r="B25" s="24" t="s">
        <v>483</v>
      </c>
      <c r="C25" s="23" t="s">
        <v>482</v>
      </c>
      <c r="D25" s="32" t="s">
        <v>477</v>
      </c>
      <c r="E25" s="22" t="s">
        <v>39</v>
      </c>
      <c r="F25" s="5" t="s">
        <v>286</v>
      </c>
      <c r="G25" s="5">
        <v>1</v>
      </c>
      <c r="H25" s="5" t="s">
        <v>54</v>
      </c>
      <c r="I25" s="15">
        <v>5902052120819</v>
      </c>
      <c r="J25" s="5">
        <v>1.7000000000000002</v>
      </c>
      <c r="K25" s="23">
        <v>9.8</v>
      </c>
      <c r="L25" s="23">
        <v>8.4</v>
      </c>
      <c r="M25" s="23">
        <v>11.8</v>
      </c>
      <c r="N25" s="13">
        <v>971.3760000000001</v>
      </c>
      <c r="O25" s="23"/>
      <c r="P25" s="23"/>
      <c r="Q25" s="15" t="s">
        <v>453</v>
      </c>
      <c r="R25" s="23" t="s">
        <v>378</v>
      </c>
      <c r="S25" s="5" t="s">
        <v>27</v>
      </c>
    </row>
    <row r="26" spans="1:19" ht="27" customHeight="1">
      <c r="A26" s="23">
        <v>100166</v>
      </c>
      <c r="B26" s="24" t="s">
        <v>484</v>
      </c>
      <c r="C26" s="23" t="s">
        <v>482</v>
      </c>
      <c r="D26" s="32" t="s">
        <v>477</v>
      </c>
      <c r="E26" s="22" t="s">
        <v>39</v>
      </c>
      <c r="F26" s="5" t="s">
        <v>286</v>
      </c>
      <c r="G26" s="5">
        <v>1</v>
      </c>
      <c r="H26" s="5" t="s">
        <v>54</v>
      </c>
      <c r="I26" s="15">
        <v>5902052120826</v>
      </c>
      <c r="J26" s="23">
        <v>2.5</v>
      </c>
      <c r="K26" s="23">
        <v>11.5</v>
      </c>
      <c r="L26" s="23">
        <v>10.3</v>
      </c>
      <c r="M26" s="23">
        <v>14.3</v>
      </c>
      <c r="N26" s="13">
        <v>1693.835</v>
      </c>
      <c r="O26" s="23"/>
      <c r="P26" s="23"/>
      <c r="Q26" s="15" t="s">
        <v>453</v>
      </c>
      <c r="R26" s="23" t="s">
        <v>378</v>
      </c>
      <c r="S26" s="5" t="s">
        <v>27</v>
      </c>
    </row>
    <row r="27" spans="1:19" ht="27" customHeight="1">
      <c r="A27" s="24">
        <v>601600</v>
      </c>
      <c r="B27" s="23" t="s">
        <v>485</v>
      </c>
      <c r="C27" s="23" t="s">
        <v>486</v>
      </c>
      <c r="D27" s="21">
        <v>35.7</v>
      </c>
      <c r="E27" s="22" t="s">
        <v>39</v>
      </c>
      <c r="F27" s="5" t="s">
        <v>286</v>
      </c>
      <c r="G27" s="5">
        <v>1</v>
      </c>
      <c r="H27" s="5" t="s">
        <v>54</v>
      </c>
      <c r="I27" s="15">
        <v>5902052120840</v>
      </c>
      <c r="J27" s="33">
        <v>9</v>
      </c>
      <c r="K27" s="33">
        <v>70</v>
      </c>
      <c r="L27" s="33">
        <v>68</v>
      </c>
      <c r="M27" s="33">
        <v>12.8</v>
      </c>
      <c r="N27" s="13">
        <v>60928</v>
      </c>
      <c r="O27" s="23"/>
      <c r="P27" s="23"/>
      <c r="Q27" s="24" t="s">
        <v>377</v>
      </c>
      <c r="R27" s="23" t="s">
        <v>378</v>
      </c>
      <c r="S27" s="5" t="s">
        <v>27</v>
      </c>
    </row>
    <row r="28" spans="1:19" ht="27" customHeight="1">
      <c r="A28" s="24">
        <v>601601</v>
      </c>
      <c r="B28" s="23" t="s">
        <v>487</v>
      </c>
      <c r="C28" s="29" t="s">
        <v>488</v>
      </c>
      <c r="D28" s="21">
        <v>39</v>
      </c>
      <c r="E28" s="22" t="s">
        <v>39</v>
      </c>
      <c r="F28" s="5" t="s">
        <v>286</v>
      </c>
      <c r="G28" s="5">
        <v>1</v>
      </c>
      <c r="H28" s="5" t="s">
        <v>54</v>
      </c>
      <c r="I28" s="15">
        <v>5902052120857</v>
      </c>
      <c r="J28" s="23">
        <v>11</v>
      </c>
      <c r="K28" s="23">
        <v>74</v>
      </c>
      <c r="L28" s="23">
        <v>68</v>
      </c>
      <c r="M28" s="23">
        <v>12.8</v>
      </c>
      <c r="N28" s="13">
        <v>64409.600000000006</v>
      </c>
      <c r="O28" s="23"/>
      <c r="P28" s="23"/>
      <c r="Q28" s="24" t="s">
        <v>377</v>
      </c>
      <c r="R28" s="23" t="s">
        <v>378</v>
      </c>
      <c r="S28" s="5" t="s">
        <v>27</v>
      </c>
    </row>
    <row r="29" spans="1:19" ht="27" customHeight="1">
      <c r="A29" s="24">
        <v>601602</v>
      </c>
      <c r="B29" s="23" t="s">
        <v>489</v>
      </c>
      <c r="C29" s="29" t="s">
        <v>490</v>
      </c>
      <c r="D29" s="21">
        <v>60.7</v>
      </c>
      <c r="E29" s="22" t="s">
        <v>39</v>
      </c>
      <c r="F29" s="5" t="s">
        <v>286</v>
      </c>
      <c r="G29" s="5">
        <v>1</v>
      </c>
      <c r="H29" s="5" t="s">
        <v>54</v>
      </c>
      <c r="I29" s="15">
        <v>5902052120864</v>
      </c>
      <c r="J29" s="23">
        <v>15</v>
      </c>
      <c r="K29" s="23">
        <v>90</v>
      </c>
      <c r="L29" s="23">
        <v>80</v>
      </c>
      <c r="M29" s="23">
        <v>16</v>
      </c>
      <c r="N29" s="13">
        <v>115200</v>
      </c>
      <c r="O29" s="23"/>
      <c r="P29" s="23"/>
      <c r="Q29" s="24" t="s">
        <v>377</v>
      </c>
      <c r="R29" s="23" t="s">
        <v>378</v>
      </c>
      <c r="S29" s="5" t="s">
        <v>27</v>
      </c>
    </row>
    <row r="30" spans="1:19" ht="27" customHeight="1">
      <c r="A30" s="24">
        <v>601603</v>
      </c>
      <c r="B30" s="23" t="s">
        <v>491</v>
      </c>
      <c r="C30" s="29" t="s">
        <v>492</v>
      </c>
      <c r="D30" s="21">
        <v>100.3</v>
      </c>
      <c r="E30" s="22" t="s">
        <v>39</v>
      </c>
      <c r="F30" s="5" t="s">
        <v>286</v>
      </c>
      <c r="G30" s="5">
        <v>1</v>
      </c>
      <c r="H30" s="5" t="s">
        <v>54</v>
      </c>
      <c r="I30" s="15">
        <v>5902052120871</v>
      </c>
      <c r="J30" s="23">
        <v>23</v>
      </c>
      <c r="K30" s="23">
        <v>100</v>
      </c>
      <c r="L30" s="23">
        <v>82</v>
      </c>
      <c r="M30" s="23">
        <v>21</v>
      </c>
      <c r="N30" s="13">
        <v>172200</v>
      </c>
      <c r="O30" s="23"/>
      <c r="P30" s="23"/>
      <c r="Q30" s="24" t="s">
        <v>377</v>
      </c>
      <c r="R30" s="23" t="s">
        <v>378</v>
      </c>
      <c r="S30" s="5" t="s">
        <v>27</v>
      </c>
    </row>
    <row r="31" spans="1:19" ht="27" customHeight="1">
      <c r="A31" s="24">
        <v>601604</v>
      </c>
      <c r="B31" s="23" t="s">
        <v>493</v>
      </c>
      <c r="C31" s="29" t="s">
        <v>494</v>
      </c>
      <c r="D31" s="21">
        <v>104.9</v>
      </c>
      <c r="E31" s="22" t="s">
        <v>39</v>
      </c>
      <c r="F31" s="5" t="s">
        <v>286</v>
      </c>
      <c r="G31" s="5">
        <v>1</v>
      </c>
      <c r="H31" s="5" t="s">
        <v>54</v>
      </c>
      <c r="I31" s="15">
        <v>5902052120888</v>
      </c>
      <c r="J31" s="23">
        <v>24</v>
      </c>
      <c r="K31" s="23">
        <v>102</v>
      </c>
      <c r="L31" s="23">
        <v>83</v>
      </c>
      <c r="M31" s="23">
        <v>21</v>
      </c>
      <c r="N31" s="13">
        <v>177786</v>
      </c>
      <c r="O31" s="23"/>
      <c r="P31" s="23"/>
      <c r="Q31" s="24" t="s">
        <v>377</v>
      </c>
      <c r="R31" s="23" t="s">
        <v>378</v>
      </c>
      <c r="S31" s="5" t="s">
        <v>27</v>
      </c>
    </row>
    <row r="32" spans="1:19" ht="27" customHeight="1">
      <c r="A32" s="24">
        <v>601605</v>
      </c>
      <c r="B32" s="23" t="s">
        <v>495</v>
      </c>
      <c r="C32" s="29" t="s">
        <v>496</v>
      </c>
      <c r="D32" s="21">
        <v>165.3</v>
      </c>
      <c r="E32" s="22" t="s">
        <v>39</v>
      </c>
      <c r="F32" s="5" t="s">
        <v>286</v>
      </c>
      <c r="G32" s="5">
        <v>1</v>
      </c>
      <c r="H32" s="5" t="s">
        <v>54</v>
      </c>
      <c r="I32" s="15">
        <v>5902052120895</v>
      </c>
      <c r="J32" s="23">
        <v>27</v>
      </c>
      <c r="K32" s="23">
        <v>119</v>
      </c>
      <c r="L32" s="23">
        <v>91</v>
      </c>
      <c r="M32" s="23">
        <v>24</v>
      </c>
      <c r="N32" s="13">
        <v>259896</v>
      </c>
      <c r="O32" s="23"/>
      <c r="P32" s="23"/>
      <c r="Q32" s="24" t="s">
        <v>377</v>
      </c>
      <c r="R32" s="23" t="s">
        <v>378</v>
      </c>
      <c r="S32" s="5" t="s">
        <v>27</v>
      </c>
    </row>
    <row r="33" spans="1:19" ht="27" customHeight="1">
      <c r="A33" s="24">
        <v>601606</v>
      </c>
      <c r="B33" s="23" t="s">
        <v>497</v>
      </c>
      <c r="C33" s="29" t="s">
        <v>498</v>
      </c>
      <c r="D33" s="21">
        <v>250.8</v>
      </c>
      <c r="E33" s="22" t="s">
        <v>39</v>
      </c>
      <c r="F33" s="5" t="s">
        <v>286</v>
      </c>
      <c r="G33" s="5">
        <v>1</v>
      </c>
      <c r="H33" s="5" t="s">
        <v>54</v>
      </c>
      <c r="I33" s="15">
        <v>5902052120901</v>
      </c>
      <c r="J33" s="23">
        <v>29</v>
      </c>
      <c r="K33" s="23">
        <v>150</v>
      </c>
      <c r="L33" s="23">
        <v>109</v>
      </c>
      <c r="M33" s="23">
        <v>27</v>
      </c>
      <c r="N33" s="13">
        <v>441450</v>
      </c>
      <c r="O33" s="23"/>
      <c r="P33" s="23"/>
      <c r="Q33" s="24" t="s">
        <v>377</v>
      </c>
      <c r="R33" s="23" t="s">
        <v>378</v>
      </c>
      <c r="S33" s="5" t="s">
        <v>27</v>
      </c>
    </row>
    <row r="34" spans="1:19" ht="27" customHeight="1">
      <c r="A34" s="24">
        <v>601607</v>
      </c>
      <c r="B34" s="23" t="s">
        <v>499</v>
      </c>
      <c r="C34" s="29" t="s">
        <v>500</v>
      </c>
      <c r="D34" s="21">
        <v>300.9</v>
      </c>
      <c r="E34" s="22" t="s">
        <v>39</v>
      </c>
      <c r="F34" s="5" t="s">
        <v>286</v>
      </c>
      <c r="G34" s="5">
        <v>1</v>
      </c>
      <c r="H34" s="5" t="s">
        <v>54</v>
      </c>
      <c r="I34" s="15">
        <v>5902052120918</v>
      </c>
      <c r="J34" s="23">
        <v>32</v>
      </c>
      <c r="K34" s="23">
        <v>163</v>
      </c>
      <c r="L34" s="23">
        <v>113</v>
      </c>
      <c r="M34" s="23">
        <v>27</v>
      </c>
      <c r="N34" s="13">
        <v>497313</v>
      </c>
      <c r="O34" s="23"/>
      <c r="P34" s="23"/>
      <c r="Q34" s="24" t="s">
        <v>377</v>
      </c>
      <c r="R34" s="23" t="s">
        <v>378</v>
      </c>
      <c r="S34" s="5" t="s">
        <v>27</v>
      </c>
    </row>
    <row r="35" spans="1:19" ht="27" customHeight="1">
      <c r="A35" s="24">
        <v>601610</v>
      </c>
      <c r="B35" s="23" t="s">
        <v>501</v>
      </c>
      <c r="C35" s="29" t="s">
        <v>502</v>
      </c>
      <c r="D35" s="21">
        <v>42.2</v>
      </c>
      <c r="E35" s="22" t="s">
        <v>39</v>
      </c>
      <c r="F35" s="5" t="s">
        <v>286</v>
      </c>
      <c r="G35" s="5">
        <v>1</v>
      </c>
      <c r="H35" s="5" t="s">
        <v>54</v>
      </c>
      <c r="I35" s="15">
        <v>5902052120925</v>
      </c>
      <c r="J35" s="23">
        <v>11</v>
      </c>
      <c r="K35" s="23">
        <v>125</v>
      </c>
      <c r="L35" s="33">
        <v>68</v>
      </c>
      <c r="M35" s="33">
        <v>12.8</v>
      </c>
      <c r="N35" s="13">
        <v>108800</v>
      </c>
      <c r="O35" s="23"/>
      <c r="P35" s="23"/>
      <c r="Q35" s="24" t="s">
        <v>377</v>
      </c>
      <c r="R35" s="23" t="s">
        <v>378</v>
      </c>
      <c r="S35" s="5" t="s">
        <v>27</v>
      </c>
    </row>
    <row r="36" spans="1:19" ht="27" customHeight="1">
      <c r="A36" s="24">
        <v>601611</v>
      </c>
      <c r="B36" s="23" t="s">
        <v>503</v>
      </c>
      <c r="C36" s="29" t="s">
        <v>504</v>
      </c>
      <c r="D36" s="21">
        <v>48.6</v>
      </c>
      <c r="E36" s="22" t="s">
        <v>39</v>
      </c>
      <c r="F36" s="5" t="s">
        <v>286</v>
      </c>
      <c r="G36" s="5">
        <v>1</v>
      </c>
      <c r="H36" s="5" t="s">
        <v>54</v>
      </c>
      <c r="I36" s="15">
        <v>5902052120932</v>
      </c>
      <c r="J36" s="23">
        <v>13</v>
      </c>
      <c r="K36" s="23">
        <v>138</v>
      </c>
      <c r="L36" s="23">
        <v>68</v>
      </c>
      <c r="M36" s="23">
        <v>12.8</v>
      </c>
      <c r="N36" s="13">
        <v>120115.20000000001</v>
      </c>
      <c r="O36" s="23"/>
      <c r="P36" s="23"/>
      <c r="Q36" s="24" t="s">
        <v>377</v>
      </c>
      <c r="R36" s="23" t="s">
        <v>378</v>
      </c>
      <c r="S36" s="5" t="s">
        <v>27</v>
      </c>
    </row>
    <row r="37" spans="1:19" ht="27" customHeight="1">
      <c r="A37" s="24">
        <v>601612</v>
      </c>
      <c r="B37" s="23" t="s">
        <v>505</v>
      </c>
      <c r="C37" s="29" t="s">
        <v>506</v>
      </c>
      <c r="D37" s="21">
        <v>79.6</v>
      </c>
      <c r="E37" s="22" t="s">
        <v>39</v>
      </c>
      <c r="F37" s="5" t="s">
        <v>286</v>
      </c>
      <c r="G37" s="5">
        <v>1</v>
      </c>
      <c r="H37" s="5" t="s">
        <v>54</v>
      </c>
      <c r="I37" s="15">
        <v>5902052120949</v>
      </c>
      <c r="J37" s="23">
        <v>17</v>
      </c>
      <c r="K37" s="23">
        <v>160</v>
      </c>
      <c r="L37" s="23">
        <v>80</v>
      </c>
      <c r="M37" s="23">
        <v>16</v>
      </c>
      <c r="N37" s="13">
        <v>204800</v>
      </c>
      <c r="O37" s="23"/>
      <c r="P37" s="23"/>
      <c r="Q37" s="24" t="s">
        <v>377</v>
      </c>
      <c r="R37" s="23" t="s">
        <v>378</v>
      </c>
      <c r="S37" s="5" t="s">
        <v>27</v>
      </c>
    </row>
    <row r="38" spans="1:19" ht="27" customHeight="1">
      <c r="A38" s="24">
        <v>601613</v>
      </c>
      <c r="B38" s="23" t="s">
        <v>507</v>
      </c>
      <c r="C38" s="29" t="s">
        <v>508</v>
      </c>
      <c r="D38" s="21">
        <v>127.9</v>
      </c>
      <c r="E38" s="22" t="s">
        <v>39</v>
      </c>
      <c r="F38" s="5" t="s">
        <v>286</v>
      </c>
      <c r="G38" s="5">
        <v>1</v>
      </c>
      <c r="H38" s="5" t="s">
        <v>54</v>
      </c>
      <c r="I38" s="15">
        <v>5902052120956</v>
      </c>
      <c r="J38" s="23">
        <v>25</v>
      </c>
      <c r="K38" s="23">
        <v>175</v>
      </c>
      <c r="L38" s="23">
        <v>82</v>
      </c>
      <c r="M38" s="23">
        <v>21</v>
      </c>
      <c r="N38" s="13">
        <v>301350</v>
      </c>
      <c r="O38" s="23"/>
      <c r="P38" s="23"/>
      <c r="Q38" s="24" t="s">
        <v>377</v>
      </c>
      <c r="R38" s="23" t="s">
        <v>378</v>
      </c>
      <c r="S38" s="5" t="s">
        <v>27</v>
      </c>
    </row>
    <row r="39" spans="1:19" ht="27" customHeight="1">
      <c r="A39" s="24">
        <v>601614</v>
      </c>
      <c r="B39" s="23" t="s">
        <v>509</v>
      </c>
      <c r="C39" s="29" t="s">
        <v>510</v>
      </c>
      <c r="D39" s="21">
        <v>141</v>
      </c>
      <c r="E39" s="22" t="s">
        <v>39</v>
      </c>
      <c r="F39" s="5" t="s">
        <v>286</v>
      </c>
      <c r="G39" s="5">
        <v>1</v>
      </c>
      <c r="H39" s="5" t="s">
        <v>54</v>
      </c>
      <c r="I39" s="15">
        <v>5902052120963</v>
      </c>
      <c r="J39" s="23">
        <v>29</v>
      </c>
      <c r="K39" s="23">
        <v>185</v>
      </c>
      <c r="L39" s="23">
        <v>83</v>
      </c>
      <c r="M39" s="23">
        <v>21</v>
      </c>
      <c r="N39" s="13">
        <v>322455</v>
      </c>
      <c r="O39" s="23"/>
      <c r="P39" s="23"/>
      <c r="Q39" s="24" t="s">
        <v>377</v>
      </c>
      <c r="R39" s="23" t="s">
        <v>378</v>
      </c>
      <c r="S39" s="5" t="s">
        <v>27</v>
      </c>
    </row>
    <row r="40" spans="1:19" ht="27" customHeight="1">
      <c r="A40" s="24">
        <v>601615</v>
      </c>
      <c r="B40" s="23" t="s">
        <v>511</v>
      </c>
      <c r="C40" s="29" t="s">
        <v>512</v>
      </c>
      <c r="D40" s="21">
        <v>226.8</v>
      </c>
      <c r="E40" s="22" t="s">
        <v>39</v>
      </c>
      <c r="F40" s="5" t="s">
        <v>286</v>
      </c>
      <c r="G40" s="5">
        <v>1</v>
      </c>
      <c r="H40" s="5" t="s">
        <v>54</v>
      </c>
      <c r="I40" s="15">
        <v>5902052120970</v>
      </c>
      <c r="J40" s="23">
        <v>32</v>
      </c>
      <c r="K40" s="23">
        <v>215</v>
      </c>
      <c r="L40" s="23">
        <v>91</v>
      </c>
      <c r="M40" s="23">
        <v>24</v>
      </c>
      <c r="N40" s="13">
        <v>469560</v>
      </c>
      <c r="O40" s="23"/>
      <c r="P40" s="23"/>
      <c r="Q40" s="24" t="s">
        <v>377</v>
      </c>
      <c r="R40" s="23" t="s">
        <v>378</v>
      </c>
      <c r="S40" s="5" t="s">
        <v>27</v>
      </c>
    </row>
    <row r="41" spans="1:19" ht="27" customHeight="1">
      <c r="A41" s="24">
        <v>601619</v>
      </c>
      <c r="B41" s="23" t="s">
        <v>513</v>
      </c>
      <c r="C41" s="51"/>
      <c r="D41" s="21">
        <v>7</v>
      </c>
      <c r="E41" s="22" t="s">
        <v>39</v>
      </c>
      <c r="F41" s="5" t="s">
        <v>286</v>
      </c>
      <c r="G41" s="5">
        <v>1</v>
      </c>
      <c r="H41" s="5" t="s">
        <v>54</v>
      </c>
      <c r="I41" s="15">
        <v>5902052120987</v>
      </c>
      <c r="J41" s="5">
        <v>0.30000000000000004</v>
      </c>
      <c r="K41" s="5">
        <v>0</v>
      </c>
      <c r="L41" s="5">
        <v>0</v>
      </c>
      <c r="M41" s="5">
        <v>0</v>
      </c>
      <c r="N41" s="13">
        <v>0</v>
      </c>
      <c r="O41" s="5" t="s">
        <v>50</v>
      </c>
      <c r="P41" s="23"/>
      <c r="Q41" s="24" t="s">
        <v>514</v>
      </c>
      <c r="R41" s="23" t="s">
        <v>515</v>
      </c>
      <c r="S41" s="5" t="s">
        <v>27</v>
      </c>
    </row>
    <row r="42" spans="1:19" ht="27" customHeight="1">
      <c r="A42" s="24">
        <v>601650</v>
      </c>
      <c r="B42" s="23" t="s">
        <v>516</v>
      </c>
      <c r="C42" s="23" t="s">
        <v>517</v>
      </c>
      <c r="D42" s="21">
        <v>71.6</v>
      </c>
      <c r="E42" s="22" t="s">
        <v>39</v>
      </c>
      <c r="F42" s="5" t="s">
        <v>286</v>
      </c>
      <c r="G42" s="5">
        <v>1</v>
      </c>
      <c r="H42" s="5" t="s">
        <v>54</v>
      </c>
      <c r="I42" s="15">
        <v>5902052120994</v>
      </c>
      <c r="J42" s="33">
        <v>9</v>
      </c>
      <c r="K42" s="23">
        <v>12</v>
      </c>
      <c r="L42" s="23">
        <v>8</v>
      </c>
      <c r="M42" s="23">
        <v>28.5</v>
      </c>
      <c r="N42" s="13">
        <v>2736</v>
      </c>
      <c r="O42" s="23"/>
      <c r="P42" s="23"/>
      <c r="Q42" s="24" t="s">
        <v>377</v>
      </c>
      <c r="R42" s="23" t="s">
        <v>378</v>
      </c>
      <c r="S42" s="5" t="s">
        <v>27</v>
      </c>
    </row>
    <row r="43" spans="1:19" ht="27" customHeight="1">
      <c r="A43" s="24">
        <v>601651</v>
      </c>
      <c r="B43" s="23" t="s">
        <v>518</v>
      </c>
      <c r="C43" s="23" t="s">
        <v>519</v>
      </c>
      <c r="D43" s="21">
        <v>71.6</v>
      </c>
      <c r="E43" s="22" t="s">
        <v>39</v>
      </c>
      <c r="F43" s="5" t="s">
        <v>286</v>
      </c>
      <c r="G43" s="5">
        <v>1</v>
      </c>
      <c r="H43" s="5" t="s">
        <v>54</v>
      </c>
      <c r="I43" s="15">
        <v>5902052121007</v>
      </c>
      <c r="J43" s="23">
        <v>11</v>
      </c>
      <c r="K43" s="23">
        <v>12</v>
      </c>
      <c r="L43" s="23">
        <v>8</v>
      </c>
      <c r="M43" s="23">
        <v>28.5</v>
      </c>
      <c r="N43" s="13">
        <v>2736</v>
      </c>
      <c r="O43" s="23"/>
      <c r="P43" s="23"/>
      <c r="Q43" s="24" t="s">
        <v>377</v>
      </c>
      <c r="R43" s="23" t="s">
        <v>378</v>
      </c>
      <c r="S43" s="5" t="s">
        <v>27</v>
      </c>
    </row>
    <row r="44" spans="1:19" ht="27" customHeight="1">
      <c r="A44" s="24">
        <v>601652</v>
      </c>
      <c r="B44" s="23" t="s">
        <v>520</v>
      </c>
      <c r="C44" s="23" t="s">
        <v>521</v>
      </c>
      <c r="D44" s="21">
        <v>92</v>
      </c>
      <c r="E44" s="22" t="s">
        <v>39</v>
      </c>
      <c r="F44" s="5" t="s">
        <v>286</v>
      </c>
      <c r="G44" s="5">
        <v>1</v>
      </c>
      <c r="H44" s="5" t="s">
        <v>54</v>
      </c>
      <c r="I44" s="15">
        <v>5902052121014</v>
      </c>
      <c r="J44" s="23">
        <v>15</v>
      </c>
      <c r="K44" s="23">
        <v>13.5</v>
      </c>
      <c r="L44" s="23">
        <v>8</v>
      </c>
      <c r="M44" s="23">
        <v>30.5</v>
      </c>
      <c r="N44" s="13">
        <v>3294</v>
      </c>
      <c r="O44" s="23"/>
      <c r="P44" s="23"/>
      <c r="Q44" s="24" t="s">
        <v>377</v>
      </c>
      <c r="R44" s="23" t="s">
        <v>378</v>
      </c>
      <c r="S44" s="5" t="s">
        <v>27</v>
      </c>
    </row>
    <row r="45" spans="1:19" ht="27" customHeight="1">
      <c r="A45" s="24">
        <v>601653</v>
      </c>
      <c r="B45" s="23" t="s">
        <v>522</v>
      </c>
      <c r="C45" s="23" t="s">
        <v>523</v>
      </c>
      <c r="D45" s="21">
        <v>92</v>
      </c>
      <c r="E45" s="22" t="s">
        <v>39</v>
      </c>
      <c r="F45" s="5" t="s">
        <v>286</v>
      </c>
      <c r="G45" s="5">
        <v>1</v>
      </c>
      <c r="H45" s="5" t="s">
        <v>54</v>
      </c>
      <c r="I45" s="15">
        <v>5902052121021</v>
      </c>
      <c r="J45" s="23">
        <v>23</v>
      </c>
      <c r="K45" s="23">
        <v>13.5</v>
      </c>
      <c r="L45" s="23">
        <v>8</v>
      </c>
      <c r="M45" s="23">
        <v>30.5</v>
      </c>
      <c r="N45" s="13">
        <v>3294</v>
      </c>
      <c r="O45" s="23"/>
      <c r="P45" s="23"/>
      <c r="Q45" s="24" t="s">
        <v>377</v>
      </c>
      <c r="R45" s="23" t="s">
        <v>378</v>
      </c>
      <c r="S45" s="5" t="s">
        <v>27</v>
      </c>
    </row>
    <row r="46" spans="1:19" ht="27" customHeight="1">
      <c r="A46" s="24">
        <v>601654</v>
      </c>
      <c r="B46" s="23" t="s">
        <v>524</v>
      </c>
      <c r="C46" s="23" t="s">
        <v>525</v>
      </c>
      <c r="D46" s="21">
        <v>136.9</v>
      </c>
      <c r="E46" s="22" t="s">
        <v>39</v>
      </c>
      <c r="F46" s="5" t="s">
        <v>286</v>
      </c>
      <c r="G46" s="5">
        <v>1</v>
      </c>
      <c r="H46" s="5" t="s">
        <v>54</v>
      </c>
      <c r="I46" s="15">
        <v>5902052121038</v>
      </c>
      <c r="J46" s="23">
        <v>24</v>
      </c>
      <c r="K46" s="23">
        <v>15.5</v>
      </c>
      <c r="L46" s="23">
        <v>8</v>
      </c>
      <c r="M46" s="23">
        <v>34.5</v>
      </c>
      <c r="N46" s="13">
        <v>4278</v>
      </c>
      <c r="O46" s="23"/>
      <c r="P46" s="23"/>
      <c r="Q46" s="24" t="s">
        <v>377</v>
      </c>
      <c r="R46" s="23" t="s">
        <v>378</v>
      </c>
      <c r="S46" s="5" t="s">
        <v>27</v>
      </c>
    </row>
    <row r="47" spans="1:19" ht="27" customHeight="1">
      <c r="A47" s="24">
        <v>601655</v>
      </c>
      <c r="B47" s="23" t="s">
        <v>526</v>
      </c>
      <c r="C47" s="23" t="s">
        <v>527</v>
      </c>
      <c r="D47" s="21">
        <v>136.9</v>
      </c>
      <c r="E47" s="22" t="s">
        <v>39</v>
      </c>
      <c r="F47" s="5" t="s">
        <v>286</v>
      </c>
      <c r="G47" s="5">
        <v>1</v>
      </c>
      <c r="H47" s="5" t="s">
        <v>54</v>
      </c>
      <c r="I47" s="15">
        <v>5902052121045</v>
      </c>
      <c r="J47" s="23">
        <v>27</v>
      </c>
      <c r="K47" s="23">
        <v>15.5</v>
      </c>
      <c r="L47" s="23">
        <v>8</v>
      </c>
      <c r="M47" s="23">
        <v>34.5</v>
      </c>
      <c r="N47" s="13">
        <v>4278</v>
      </c>
      <c r="O47" s="23"/>
      <c r="P47" s="23"/>
      <c r="Q47" s="24" t="s">
        <v>377</v>
      </c>
      <c r="R47" s="23" t="s">
        <v>378</v>
      </c>
      <c r="S47" s="5" t="s">
        <v>27</v>
      </c>
    </row>
    <row r="48" spans="1:19" ht="27" customHeight="1">
      <c r="A48" s="24">
        <v>601659</v>
      </c>
      <c r="B48" s="23" t="s">
        <v>528</v>
      </c>
      <c r="C48" s="51"/>
      <c r="D48" s="21">
        <v>7</v>
      </c>
      <c r="E48" s="22" t="s">
        <v>39</v>
      </c>
      <c r="F48" s="5" t="s">
        <v>286</v>
      </c>
      <c r="G48" s="5">
        <v>1</v>
      </c>
      <c r="H48" s="5" t="s">
        <v>54</v>
      </c>
      <c r="I48" s="15">
        <v>5902052121052</v>
      </c>
      <c r="J48" s="5">
        <v>0.30000000000000004</v>
      </c>
      <c r="K48" s="5">
        <v>0</v>
      </c>
      <c r="L48" s="5">
        <v>0</v>
      </c>
      <c r="M48" s="5">
        <v>0</v>
      </c>
      <c r="N48" s="13">
        <v>0</v>
      </c>
      <c r="O48" s="5" t="s">
        <v>50</v>
      </c>
      <c r="P48" s="23"/>
      <c r="Q48" s="24" t="s">
        <v>514</v>
      </c>
      <c r="R48" s="23" t="s">
        <v>515</v>
      </c>
      <c r="S48" s="5" t="s">
        <v>27</v>
      </c>
    </row>
    <row r="49" spans="1:19" ht="27" customHeight="1">
      <c r="A49" s="24">
        <v>700540</v>
      </c>
      <c r="B49" s="23" t="s">
        <v>529</v>
      </c>
      <c r="C49" s="51"/>
      <c r="D49" s="21">
        <v>12.4</v>
      </c>
      <c r="E49" s="22" t="s">
        <v>39</v>
      </c>
      <c r="F49" s="5" t="s">
        <v>286</v>
      </c>
      <c r="G49" s="5">
        <v>1</v>
      </c>
      <c r="H49" s="5" t="s">
        <v>54</v>
      </c>
      <c r="I49" s="15">
        <v>5902052121069</v>
      </c>
      <c r="J49" s="23">
        <v>0.5</v>
      </c>
      <c r="K49" s="5">
        <v>0</v>
      </c>
      <c r="L49" s="5">
        <v>0</v>
      </c>
      <c r="M49" s="5">
        <v>0</v>
      </c>
      <c r="N49" s="13">
        <v>0</v>
      </c>
      <c r="O49" s="5" t="s">
        <v>50</v>
      </c>
      <c r="P49" s="23"/>
      <c r="Q49" s="15" t="s">
        <v>453</v>
      </c>
      <c r="R49" s="23" t="s">
        <v>378</v>
      </c>
      <c r="S49" s="5" t="s">
        <v>27</v>
      </c>
    </row>
    <row r="50" spans="1:256" s="6" customFormat="1" ht="27" customHeight="1">
      <c r="A50" s="4" t="s">
        <v>544</v>
      </c>
      <c r="B50" s="5" t="s">
        <v>545</v>
      </c>
      <c r="C50" s="51"/>
      <c r="D50" s="14">
        <v>263.45</v>
      </c>
      <c r="E50" s="22" t="s">
        <v>39</v>
      </c>
      <c r="F50" s="5" t="s">
        <v>286</v>
      </c>
      <c r="G50" s="5">
        <v>1</v>
      </c>
      <c r="H50" s="5" t="s">
        <v>31</v>
      </c>
      <c r="I50" s="15">
        <v>5902052120109</v>
      </c>
      <c r="J50" s="5">
        <v>4.5</v>
      </c>
      <c r="K50" s="5">
        <v>35</v>
      </c>
      <c r="L50" s="5">
        <v>13</v>
      </c>
      <c r="M50" s="5">
        <v>15</v>
      </c>
      <c r="N50" s="13">
        <v>6825</v>
      </c>
      <c r="O50" s="5"/>
      <c r="P50" s="5"/>
      <c r="Q50" s="15" t="s">
        <v>453</v>
      </c>
      <c r="R50" s="23" t="s">
        <v>378</v>
      </c>
      <c r="S50" s="5" t="s">
        <v>27</v>
      </c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49"/>
      <c r="AI50" s="49"/>
      <c r="AJ50" s="49"/>
      <c r="AK50" s="49"/>
      <c r="AL50" s="49"/>
      <c r="AM50" s="49"/>
      <c r="AN50" s="49"/>
      <c r="AO50" s="49"/>
      <c r="AP50" s="49"/>
      <c r="AQ50" s="49"/>
      <c r="AR50" s="49"/>
      <c r="AS50" s="49"/>
      <c r="AT50" s="49"/>
      <c r="AU50" s="49"/>
      <c r="AV50" s="49"/>
      <c r="AW50" s="49"/>
      <c r="AX50" s="49"/>
      <c r="AY50" s="49"/>
      <c r="AZ50" s="49"/>
      <c r="BA50" s="49"/>
      <c r="BB50" s="49"/>
      <c r="BC50" s="49"/>
      <c r="BD50" s="49"/>
      <c r="BE50" s="49"/>
      <c r="BF50" s="49"/>
      <c r="IQ50" s="49"/>
      <c r="IR50" s="49"/>
      <c r="IS50" s="49"/>
      <c r="IT50" s="49"/>
      <c r="IU50" s="49"/>
      <c r="IV50" s="49"/>
    </row>
    <row r="51" spans="1:256" s="6" customFormat="1" ht="27" customHeight="1">
      <c r="A51" s="4" t="s">
        <v>564</v>
      </c>
      <c r="B51" s="5" t="s">
        <v>565</v>
      </c>
      <c r="C51" s="51"/>
      <c r="D51" s="14">
        <v>946.6</v>
      </c>
      <c r="E51" s="22" t="s">
        <v>39</v>
      </c>
      <c r="F51" s="5" t="s">
        <v>286</v>
      </c>
      <c r="G51" s="5">
        <v>1</v>
      </c>
      <c r="H51" s="5" t="s">
        <v>31</v>
      </c>
      <c r="I51" s="15">
        <v>5902052120116</v>
      </c>
      <c r="J51" s="5">
        <v>16.3</v>
      </c>
      <c r="K51" s="5">
        <v>64</v>
      </c>
      <c r="L51" s="5">
        <v>41</v>
      </c>
      <c r="M51" s="5">
        <v>25.5</v>
      </c>
      <c r="N51" s="13">
        <v>66912</v>
      </c>
      <c r="O51" s="5"/>
      <c r="P51" s="5"/>
      <c r="Q51" s="15" t="s">
        <v>453</v>
      </c>
      <c r="R51" s="23" t="s">
        <v>378</v>
      </c>
      <c r="S51" s="5" t="s">
        <v>27</v>
      </c>
      <c r="T51" s="49"/>
      <c r="U51" s="49"/>
      <c r="V51" s="49"/>
      <c r="W51" s="49"/>
      <c r="X51" s="49"/>
      <c r="Y51" s="49"/>
      <c r="Z51" s="49"/>
      <c r="AA51" s="49"/>
      <c r="AB51" s="49"/>
      <c r="AC51" s="49"/>
      <c r="AD51" s="49"/>
      <c r="AE51" s="49"/>
      <c r="AF51" s="49"/>
      <c r="AG51" s="49"/>
      <c r="AH51" s="49"/>
      <c r="AI51" s="49"/>
      <c r="AJ51" s="49"/>
      <c r="AK51" s="49"/>
      <c r="AL51" s="49"/>
      <c r="AM51" s="49"/>
      <c r="AN51" s="49"/>
      <c r="AO51" s="49"/>
      <c r="AP51" s="49"/>
      <c r="AQ51" s="49"/>
      <c r="AR51" s="49"/>
      <c r="AS51" s="49"/>
      <c r="AT51" s="49"/>
      <c r="AU51" s="49"/>
      <c r="AV51" s="49"/>
      <c r="AW51" s="49"/>
      <c r="AX51" s="49"/>
      <c r="AY51" s="49"/>
      <c r="AZ51" s="49"/>
      <c r="BA51" s="49"/>
      <c r="BB51" s="49"/>
      <c r="BC51" s="49"/>
      <c r="BD51" s="49"/>
      <c r="IO51" s="49"/>
      <c r="IP51" s="49"/>
      <c r="IQ51" s="49"/>
      <c r="IR51" s="49"/>
      <c r="IS51" s="49"/>
      <c r="IT51" s="49"/>
      <c r="IU51" s="49"/>
      <c r="IV51" s="49"/>
    </row>
    <row r="52" spans="1:256" s="6" customFormat="1" ht="27" customHeight="1">
      <c r="A52" s="4" t="s">
        <v>572</v>
      </c>
      <c r="B52" s="20" t="s">
        <v>573</v>
      </c>
      <c r="C52" s="23"/>
      <c r="D52" s="14">
        <v>865.4000000000001</v>
      </c>
      <c r="E52" s="22" t="s">
        <v>39</v>
      </c>
      <c r="F52" s="5" t="s">
        <v>286</v>
      </c>
      <c r="G52" s="5">
        <v>1</v>
      </c>
      <c r="H52" s="5" t="s">
        <v>31</v>
      </c>
      <c r="I52" s="15">
        <v>5902052120123</v>
      </c>
      <c r="J52" s="5">
        <v>16</v>
      </c>
      <c r="K52" s="5">
        <v>64</v>
      </c>
      <c r="L52" s="5">
        <v>41</v>
      </c>
      <c r="M52" s="5">
        <v>25.5</v>
      </c>
      <c r="N52" s="13">
        <v>66912</v>
      </c>
      <c r="O52" s="5"/>
      <c r="P52" s="5"/>
      <c r="Q52" s="15" t="s">
        <v>453</v>
      </c>
      <c r="R52" s="23" t="s">
        <v>378</v>
      </c>
      <c r="S52" s="5" t="s">
        <v>27</v>
      </c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49"/>
      <c r="AH52" s="49"/>
      <c r="AI52" s="49"/>
      <c r="AJ52" s="49"/>
      <c r="AK52" s="49"/>
      <c r="AL52" s="49"/>
      <c r="AM52" s="49"/>
      <c r="AN52" s="49"/>
      <c r="AO52" s="49"/>
      <c r="AP52" s="49"/>
      <c r="AQ52" s="49"/>
      <c r="AR52" s="49"/>
      <c r="AS52" s="49"/>
      <c r="AT52" s="49"/>
      <c r="AU52" s="49"/>
      <c r="AV52" s="49"/>
      <c r="AW52" s="49"/>
      <c r="AX52" s="49"/>
      <c r="AY52" s="49"/>
      <c r="AZ52" s="49"/>
      <c r="BA52" s="49"/>
      <c r="BB52" s="49"/>
      <c r="BC52" s="49"/>
      <c r="BD52" s="49"/>
      <c r="IO52" s="49"/>
      <c r="IP52" s="49"/>
      <c r="IQ52" s="49"/>
      <c r="IR52" s="49"/>
      <c r="IS52" s="49"/>
      <c r="IT52" s="49"/>
      <c r="IU52" s="49"/>
      <c r="IV52" s="49"/>
    </row>
    <row r="53" spans="1:256" s="6" customFormat="1" ht="27" customHeight="1">
      <c r="A53" s="4" t="s">
        <v>580</v>
      </c>
      <c r="B53" s="20" t="s">
        <v>581</v>
      </c>
      <c r="C53" s="12" t="s">
        <v>575</v>
      </c>
      <c r="D53" s="14">
        <v>1110.8500000000001</v>
      </c>
      <c r="E53" s="22" t="s">
        <v>39</v>
      </c>
      <c r="F53" s="5" t="s">
        <v>286</v>
      </c>
      <c r="G53" s="5">
        <v>1</v>
      </c>
      <c r="H53" s="5" t="s">
        <v>31</v>
      </c>
      <c r="I53" s="15">
        <v>5902052120130</v>
      </c>
      <c r="J53" s="5">
        <v>17.5</v>
      </c>
      <c r="K53" s="5">
        <v>64</v>
      </c>
      <c r="L53" s="5">
        <v>41</v>
      </c>
      <c r="M53" s="5">
        <v>25.5</v>
      </c>
      <c r="N53" s="13">
        <v>66912</v>
      </c>
      <c r="O53" s="5"/>
      <c r="P53" s="5"/>
      <c r="Q53" s="15" t="s">
        <v>453</v>
      </c>
      <c r="R53" s="23" t="s">
        <v>378</v>
      </c>
      <c r="S53" s="5" t="s">
        <v>27</v>
      </c>
      <c r="T53" s="49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E53" s="49"/>
      <c r="AF53" s="49"/>
      <c r="AG53" s="49"/>
      <c r="AH53" s="49"/>
      <c r="AI53" s="49"/>
      <c r="AJ53" s="49"/>
      <c r="AK53" s="49"/>
      <c r="AL53" s="49"/>
      <c r="AM53" s="49"/>
      <c r="AN53" s="49"/>
      <c r="AO53" s="49"/>
      <c r="AP53" s="49"/>
      <c r="AQ53" s="49"/>
      <c r="AR53" s="49"/>
      <c r="AS53" s="49"/>
      <c r="AT53" s="49"/>
      <c r="AU53" s="49"/>
      <c r="AV53" s="49"/>
      <c r="AW53" s="49"/>
      <c r="AX53" s="49"/>
      <c r="AY53" s="49"/>
      <c r="AZ53" s="49"/>
      <c r="BA53" s="49"/>
      <c r="BB53" s="49"/>
      <c r="BC53" s="49"/>
      <c r="BD53" s="49"/>
      <c r="IO53" s="49"/>
      <c r="IP53" s="49"/>
      <c r="IQ53" s="49"/>
      <c r="IR53" s="49"/>
      <c r="IS53" s="49"/>
      <c r="IT53" s="49"/>
      <c r="IU53" s="49"/>
      <c r="IV53" s="49"/>
    </row>
    <row r="54" spans="1:256" s="6" customFormat="1" ht="27" customHeight="1">
      <c r="A54" s="4" t="s">
        <v>588</v>
      </c>
      <c r="B54" s="20" t="s">
        <v>589</v>
      </c>
      <c r="C54" s="12" t="s">
        <v>583</v>
      </c>
      <c r="D54" s="14">
        <v>788.05</v>
      </c>
      <c r="E54" s="22" t="s">
        <v>39</v>
      </c>
      <c r="F54" s="5" t="s">
        <v>286</v>
      </c>
      <c r="G54" s="5">
        <v>1</v>
      </c>
      <c r="H54" s="5" t="s">
        <v>31</v>
      </c>
      <c r="I54" s="15">
        <v>5902052120147</v>
      </c>
      <c r="J54" s="5">
        <v>15</v>
      </c>
      <c r="K54" s="5">
        <v>64</v>
      </c>
      <c r="L54" s="5">
        <v>41</v>
      </c>
      <c r="M54" s="5">
        <v>25.5</v>
      </c>
      <c r="N54" s="13">
        <v>66912</v>
      </c>
      <c r="O54" s="5"/>
      <c r="P54" s="5"/>
      <c r="Q54" s="15" t="s">
        <v>453</v>
      </c>
      <c r="R54" s="23" t="s">
        <v>378</v>
      </c>
      <c r="S54" s="5" t="s">
        <v>27</v>
      </c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49"/>
      <c r="AH54" s="49"/>
      <c r="AI54" s="49"/>
      <c r="AJ54" s="49"/>
      <c r="AK54" s="49"/>
      <c r="AL54" s="49"/>
      <c r="AM54" s="49"/>
      <c r="AN54" s="49"/>
      <c r="AO54" s="49"/>
      <c r="AP54" s="49"/>
      <c r="AQ54" s="49"/>
      <c r="AR54" s="49"/>
      <c r="AS54" s="49"/>
      <c r="AT54" s="49"/>
      <c r="AU54" s="49"/>
      <c r="AV54" s="49"/>
      <c r="AW54" s="49"/>
      <c r="AX54" s="49"/>
      <c r="AY54" s="49"/>
      <c r="AZ54" s="49"/>
      <c r="BA54" s="49"/>
      <c r="BB54" s="49"/>
      <c r="BC54" s="49"/>
      <c r="BD54" s="49"/>
      <c r="IO54" s="49"/>
      <c r="IP54" s="49"/>
      <c r="IQ54" s="49"/>
      <c r="IR54" s="49"/>
      <c r="IS54" s="49"/>
      <c r="IT54" s="49"/>
      <c r="IU54" s="49"/>
      <c r="IV54" s="49"/>
    </row>
    <row r="55" spans="1:256" s="6" customFormat="1" ht="27" customHeight="1">
      <c r="A55" s="4" t="s">
        <v>595</v>
      </c>
      <c r="B55" s="20" t="s">
        <v>596</v>
      </c>
      <c r="C55" s="12" t="s">
        <v>592</v>
      </c>
      <c r="D55" s="14">
        <v>968.75</v>
      </c>
      <c r="E55" s="22" t="s">
        <v>39</v>
      </c>
      <c r="F55" s="5" t="s">
        <v>286</v>
      </c>
      <c r="G55" s="5">
        <v>1</v>
      </c>
      <c r="H55" s="5" t="s">
        <v>31</v>
      </c>
      <c r="I55" s="15">
        <v>5902052120154</v>
      </c>
      <c r="J55" s="5">
        <v>16</v>
      </c>
      <c r="K55" s="5">
        <v>64</v>
      </c>
      <c r="L55" s="5">
        <v>41</v>
      </c>
      <c r="M55" s="5">
        <v>25.5</v>
      </c>
      <c r="N55" s="13">
        <v>66912</v>
      </c>
      <c r="O55" s="5"/>
      <c r="P55" s="5"/>
      <c r="Q55" s="15" t="s">
        <v>453</v>
      </c>
      <c r="R55" s="23" t="s">
        <v>378</v>
      </c>
      <c r="S55" s="5" t="s">
        <v>27</v>
      </c>
      <c r="T55" s="49"/>
      <c r="U55" s="49"/>
      <c r="V55" s="49"/>
      <c r="W55" s="49"/>
      <c r="X55" s="49"/>
      <c r="Y55" s="49"/>
      <c r="Z55" s="49"/>
      <c r="AA55" s="49"/>
      <c r="AB55" s="49"/>
      <c r="AC55" s="49"/>
      <c r="AD55" s="49"/>
      <c r="AE55" s="49"/>
      <c r="AF55" s="49"/>
      <c r="AG55" s="49"/>
      <c r="AH55" s="49"/>
      <c r="AI55" s="49"/>
      <c r="AJ55" s="49"/>
      <c r="AK55" s="49"/>
      <c r="AL55" s="49"/>
      <c r="AM55" s="49"/>
      <c r="AN55" s="49"/>
      <c r="AO55" s="49"/>
      <c r="AP55" s="49"/>
      <c r="AQ55" s="49"/>
      <c r="AR55" s="49"/>
      <c r="AS55" s="49"/>
      <c r="AT55" s="49"/>
      <c r="AU55" s="49"/>
      <c r="AV55" s="49"/>
      <c r="AW55" s="49"/>
      <c r="AX55" s="49"/>
      <c r="AY55" s="49"/>
      <c r="AZ55" s="49"/>
      <c r="BA55" s="49"/>
      <c r="BB55" s="49"/>
      <c r="BC55" s="49"/>
      <c r="BD55" s="49"/>
      <c r="IO55" s="49"/>
      <c r="IP55" s="49"/>
      <c r="IQ55" s="49"/>
      <c r="IR55" s="49"/>
      <c r="IS55" s="49"/>
      <c r="IT55" s="49"/>
      <c r="IU55" s="49"/>
      <c r="IV55" s="49"/>
    </row>
    <row r="56" spans="1:256" s="6" customFormat="1" ht="27" customHeight="1">
      <c r="A56" s="4" t="s">
        <v>602</v>
      </c>
      <c r="B56" s="5" t="s">
        <v>603</v>
      </c>
      <c r="C56" s="12" t="s">
        <v>599</v>
      </c>
      <c r="D56" s="14">
        <v>1101.1000000000001</v>
      </c>
      <c r="E56" s="22" t="s">
        <v>39</v>
      </c>
      <c r="F56" s="5" t="s">
        <v>286</v>
      </c>
      <c r="G56" s="20">
        <v>1</v>
      </c>
      <c r="H56" s="5" t="s">
        <v>31</v>
      </c>
      <c r="I56" s="15">
        <v>5902052120161</v>
      </c>
      <c r="J56" s="39">
        <v>16.3</v>
      </c>
      <c r="K56" s="39">
        <v>64</v>
      </c>
      <c r="L56" s="39">
        <v>41</v>
      </c>
      <c r="M56" s="39">
        <v>25.5</v>
      </c>
      <c r="N56" s="13">
        <v>66912</v>
      </c>
      <c r="O56" s="23"/>
      <c r="P56" s="23"/>
      <c r="Q56" s="15" t="s">
        <v>453</v>
      </c>
      <c r="R56" s="23" t="s">
        <v>378</v>
      </c>
      <c r="S56" s="5" t="s">
        <v>27</v>
      </c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49"/>
      <c r="AF56" s="49"/>
      <c r="AG56" s="49"/>
      <c r="AH56" s="49"/>
      <c r="AI56" s="49"/>
      <c r="AJ56" s="49"/>
      <c r="AK56" s="49"/>
      <c r="AL56" s="49"/>
      <c r="AM56" s="49"/>
      <c r="AN56" s="49"/>
      <c r="AO56" s="49"/>
      <c r="AP56" s="49"/>
      <c r="AQ56" s="49"/>
      <c r="AR56" s="49"/>
      <c r="AS56" s="49"/>
      <c r="AT56" s="49"/>
      <c r="AU56" s="49"/>
      <c r="AV56" s="49"/>
      <c r="AW56" s="49"/>
      <c r="AX56" s="49"/>
      <c r="AY56" s="49"/>
      <c r="AZ56" s="49"/>
      <c r="BA56" s="49"/>
      <c r="BB56" s="49"/>
      <c r="BC56" s="49"/>
      <c r="BD56" s="49"/>
      <c r="IO56" s="49"/>
      <c r="IP56" s="49"/>
      <c r="IQ56" s="49"/>
      <c r="IR56" s="49"/>
      <c r="IS56" s="49"/>
      <c r="IT56" s="49"/>
      <c r="IU56" s="49"/>
      <c r="IV56" s="49"/>
    </row>
    <row r="57" spans="1:256" s="6" customFormat="1" ht="27" customHeight="1">
      <c r="A57" s="4" t="s">
        <v>609</v>
      </c>
      <c r="B57" s="5" t="s">
        <v>610</v>
      </c>
      <c r="C57" s="5" t="s">
        <v>606</v>
      </c>
      <c r="D57" s="14">
        <v>1112.75</v>
      </c>
      <c r="E57" s="22" t="s">
        <v>39</v>
      </c>
      <c r="F57" s="5" t="s">
        <v>286</v>
      </c>
      <c r="G57" s="20">
        <v>1</v>
      </c>
      <c r="H57" s="5" t="s">
        <v>31</v>
      </c>
      <c r="I57" s="15">
        <v>5902052120178</v>
      </c>
      <c r="J57" s="5">
        <v>17.5</v>
      </c>
      <c r="K57" s="5">
        <v>64</v>
      </c>
      <c r="L57" s="5">
        <v>41</v>
      </c>
      <c r="M57" s="5">
        <v>25.5</v>
      </c>
      <c r="N57" s="13">
        <v>66912</v>
      </c>
      <c r="O57" s="23"/>
      <c r="P57" s="23"/>
      <c r="Q57" s="15" t="s">
        <v>453</v>
      </c>
      <c r="R57" s="23" t="s">
        <v>378</v>
      </c>
      <c r="S57" s="5" t="s">
        <v>27</v>
      </c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49"/>
      <c r="AF57" s="49"/>
      <c r="AG57" s="49"/>
      <c r="AH57" s="49"/>
      <c r="AI57" s="49"/>
      <c r="AJ57" s="49"/>
      <c r="AK57" s="49"/>
      <c r="AL57" s="49"/>
      <c r="AM57" s="49"/>
      <c r="AN57" s="49"/>
      <c r="AO57" s="49"/>
      <c r="AP57" s="49"/>
      <c r="AQ57" s="49"/>
      <c r="AR57" s="49"/>
      <c r="AS57" s="49"/>
      <c r="AT57" s="49"/>
      <c r="AU57" s="49"/>
      <c r="AV57" s="49"/>
      <c r="AW57" s="49"/>
      <c r="AX57" s="49"/>
      <c r="AY57" s="49"/>
      <c r="AZ57" s="49"/>
      <c r="BA57" s="49"/>
      <c r="BB57" s="49"/>
      <c r="BC57" s="49"/>
      <c r="BD57" s="49"/>
      <c r="IO57" s="49"/>
      <c r="IP57" s="49"/>
      <c r="IQ57" s="49"/>
      <c r="IR57" s="49"/>
      <c r="IS57" s="49"/>
      <c r="IT57" s="49"/>
      <c r="IU57" s="49"/>
      <c r="IV57" s="49"/>
    </row>
    <row r="58" spans="1:256" s="6" customFormat="1" ht="27" customHeight="1">
      <c r="A58" s="4" t="s">
        <v>616</v>
      </c>
      <c r="B58" s="5" t="s">
        <v>617</v>
      </c>
      <c r="C58" s="12" t="s">
        <v>613</v>
      </c>
      <c r="D58" s="14">
        <v>1149.45</v>
      </c>
      <c r="E58" s="22" t="s">
        <v>39</v>
      </c>
      <c r="F58" s="5" t="s">
        <v>286</v>
      </c>
      <c r="G58" s="20">
        <v>1</v>
      </c>
      <c r="H58" s="5" t="s">
        <v>31</v>
      </c>
      <c r="I58" s="15">
        <v>5902052120185</v>
      </c>
      <c r="J58" s="41">
        <v>21.2</v>
      </c>
      <c r="K58" s="41">
        <v>64</v>
      </c>
      <c r="L58" s="41">
        <v>57</v>
      </c>
      <c r="M58" s="41">
        <v>25.5</v>
      </c>
      <c r="N58" s="13">
        <v>93024</v>
      </c>
      <c r="O58" s="23"/>
      <c r="P58" s="23"/>
      <c r="Q58" s="15" t="s">
        <v>453</v>
      </c>
      <c r="R58" s="23" t="s">
        <v>378</v>
      </c>
      <c r="S58" s="5" t="s">
        <v>27</v>
      </c>
      <c r="T58" s="49"/>
      <c r="U58" s="49"/>
      <c r="V58" s="49"/>
      <c r="W58" s="49"/>
      <c r="X58" s="49"/>
      <c r="Y58" s="49"/>
      <c r="Z58" s="49"/>
      <c r="AA58" s="49"/>
      <c r="AB58" s="49"/>
      <c r="AC58" s="49"/>
      <c r="AD58" s="49"/>
      <c r="AE58" s="49"/>
      <c r="AF58" s="49"/>
      <c r="AG58" s="49"/>
      <c r="AH58" s="49"/>
      <c r="AI58" s="49"/>
      <c r="AJ58" s="49"/>
      <c r="AK58" s="49"/>
      <c r="AL58" s="49"/>
      <c r="AM58" s="49"/>
      <c r="AN58" s="49"/>
      <c r="AO58" s="49"/>
      <c r="AP58" s="49"/>
      <c r="AQ58" s="49"/>
      <c r="AR58" s="49"/>
      <c r="AS58" s="49"/>
      <c r="AT58" s="49"/>
      <c r="AU58" s="49"/>
      <c r="AV58" s="49"/>
      <c r="AW58" s="49"/>
      <c r="AX58" s="49"/>
      <c r="AY58" s="49"/>
      <c r="AZ58" s="49"/>
      <c r="BA58" s="49"/>
      <c r="BB58" s="49"/>
      <c r="BC58" s="49"/>
      <c r="BD58" s="49"/>
      <c r="IO58" s="49"/>
      <c r="IP58" s="49"/>
      <c r="IQ58" s="49"/>
      <c r="IR58" s="49"/>
      <c r="IS58" s="49"/>
      <c r="IT58" s="49"/>
      <c r="IU58" s="49"/>
      <c r="IV58" s="49"/>
    </row>
    <row r="59" spans="1:256" s="6" customFormat="1" ht="27" customHeight="1">
      <c r="A59" s="4" t="s">
        <v>623</v>
      </c>
      <c r="B59" s="5" t="s">
        <v>624</v>
      </c>
      <c r="C59" s="12" t="s">
        <v>620</v>
      </c>
      <c r="D59" s="14">
        <v>1324.85</v>
      </c>
      <c r="E59" s="22" t="s">
        <v>39</v>
      </c>
      <c r="F59" s="5" t="s">
        <v>286</v>
      </c>
      <c r="G59" s="20">
        <v>1</v>
      </c>
      <c r="H59" s="5" t="s">
        <v>31</v>
      </c>
      <c r="I59" s="15">
        <v>5902052120192</v>
      </c>
      <c r="J59" s="41">
        <v>22.3</v>
      </c>
      <c r="K59" s="41">
        <v>64</v>
      </c>
      <c r="L59" s="41">
        <v>57</v>
      </c>
      <c r="M59" s="41">
        <v>25.5</v>
      </c>
      <c r="N59" s="13">
        <v>93024</v>
      </c>
      <c r="O59" s="23"/>
      <c r="P59" s="23"/>
      <c r="Q59" s="15" t="s">
        <v>453</v>
      </c>
      <c r="R59" s="23" t="s">
        <v>378</v>
      </c>
      <c r="S59" s="5" t="s">
        <v>27</v>
      </c>
      <c r="T59" s="49"/>
      <c r="U59" s="49"/>
      <c r="V59" s="49"/>
      <c r="W59" s="49"/>
      <c r="X59" s="49"/>
      <c r="Y59" s="49"/>
      <c r="Z59" s="49"/>
      <c r="AA59" s="49"/>
      <c r="AB59" s="49"/>
      <c r="AC59" s="49"/>
      <c r="AD59" s="49"/>
      <c r="AE59" s="49"/>
      <c r="AF59" s="49"/>
      <c r="AG59" s="49"/>
      <c r="AH59" s="49"/>
      <c r="AI59" s="49"/>
      <c r="AJ59" s="49"/>
      <c r="AK59" s="49"/>
      <c r="AL59" s="49"/>
      <c r="AM59" s="49"/>
      <c r="AN59" s="49"/>
      <c r="AO59" s="49"/>
      <c r="AP59" s="49"/>
      <c r="AQ59" s="49"/>
      <c r="AR59" s="49"/>
      <c r="AS59" s="49"/>
      <c r="AT59" s="49"/>
      <c r="AU59" s="49"/>
      <c r="AV59" s="49"/>
      <c r="AW59" s="49"/>
      <c r="AX59" s="49"/>
      <c r="AY59" s="49"/>
      <c r="AZ59" s="49"/>
      <c r="BA59" s="49"/>
      <c r="BB59" s="49"/>
      <c r="BC59" s="49"/>
      <c r="BD59" s="49"/>
      <c r="IO59" s="49"/>
      <c r="IP59" s="49"/>
      <c r="IQ59" s="49"/>
      <c r="IR59" s="49"/>
      <c r="IS59" s="49"/>
      <c r="IT59" s="49"/>
      <c r="IU59" s="49"/>
      <c r="IV59" s="49"/>
    </row>
    <row r="60" spans="1:256" s="6" customFormat="1" ht="27" customHeight="1">
      <c r="A60" s="4" t="s">
        <v>630</v>
      </c>
      <c r="B60" s="5" t="s">
        <v>631</v>
      </c>
      <c r="C60" s="12" t="s">
        <v>627</v>
      </c>
      <c r="D60" s="14">
        <v>1240.5</v>
      </c>
      <c r="E60" s="22" t="s">
        <v>39</v>
      </c>
      <c r="F60" s="5" t="s">
        <v>286</v>
      </c>
      <c r="G60" s="20">
        <v>1</v>
      </c>
      <c r="H60" s="5" t="s">
        <v>31</v>
      </c>
      <c r="I60" s="15">
        <v>5902052120208</v>
      </c>
      <c r="J60" s="41">
        <v>21.6</v>
      </c>
      <c r="K60" s="41">
        <v>64</v>
      </c>
      <c r="L60" s="41">
        <v>57</v>
      </c>
      <c r="M60" s="41">
        <v>25.5</v>
      </c>
      <c r="N60" s="13">
        <v>93024</v>
      </c>
      <c r="O60" s="23"/>
      <c r="P60" s="23"/>
      <c r="Q60" s="15" t="s">
        <v>453</v>
      </c>
      <c r="R60" s="23" t="s">
        <v>378</v>
      </c>
      <c r="S60" s="5" t="s">
        <v>27</v>
      </c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49"/>
      <c r="AH60" s="49"/>
      <c r="AI60" s="49"/>
      <c r="AJ60" s="49"/>
      <c r="AK60" s="49"/>
      <c r="AL60" s="49"/>
      <c r="AM60" s="49"/>
      <c r="AN60" s="49"/>
      <c r="AO60" s="49"/>
      <c r="AP60" s="49"/>
      <c r="AQ60" s="49"/>
      <c r="AR60" s="49"/>
      <c r="AS60" s="49"/>
      <c r="AT60" s="49"/>
      <c r="AU60" s="49"/>
      <c r="AV60" s="49"/>
      <c r="AW60" s="49"/>
      <c r="AX60" s="49"/>
      <c r="AY60" s="49"/>
      <c r="AZ60" s="49"/>
      <c r="BA60" s="49"/>
      <c r="BB60" s="49"/>
      <c r="BC60" s="49"/>
      <c r="BD60" s="49"/>
      <c r="IO60" s="49"/>
      <c r="IP60" s="49"/>
      <c r="IQ60" s="49"/>
      <c r="IR60" s="49"/>
      <c r="IS60" s="49"/>
      <c r="IT60" s="49"/>
      <c r="IU60" s="49"/>
      <c r="IV60" s="49"/>
    </row>
    <row r="61" spans="1:256" s="6" customFormat="1" ht="27" customHeight="1">
      <c r="A61" s="4" t="s">
        <v>637</v>
      </c>
      <c r="B61" s="5" t="s">
        <v>638</v>
      </c>
      <c r="C61" s="12" t="s">
        <v>634</v>
      </c>
      <c r="D61" s="14">
        <v>1500.2</v>
      </c>
      <c r="E61" s="22" t="s">
        <v>39</v>
      </c>
      <c r="F61" s="5" t="s">
        <v>286</v>
      </c>
      <c r="G61" s="20">
        <v>1</v>
      </c>
      <c r="H61" s="5" t="s">
        <v>31</v>
      </c>
      <c r="I61" s="15">
        <v>5902052120215</v>
      </c>
      <c r="J61" s="41">
        <v>23.4</v>
      </c>
      <c r="K61" s="41">
        <v>64</v>
      </c>
      <c r="L61" s="41">
        <v>57</v>
      </c>
      <c r="M61" s="41">
        <v>25.5</v>
      </c>
      <c r="N61" s="13">
        <v>93024</v>
      </c>
      <c r="O61" s="23"/>
      <c r="P61" s="23"/>
      <c r="Q61" s="15" t="s">
        <v>453</v>
      </c>
      <c r="R61" s="23" t="s">
        <v>378</v>
      </c>
      <c r="S61" s="5" t="s">
        <v>27</v>
      </c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49"/>
      <c r="AG61" s="49"/>
      <c r="AH61" s="49"/>
      <c r="AI61" s="49"/>
      <c r="AJ61" s="49"/>
      <c r="AK61" s="49"/>
      <c r="AL61" s="49"/>
      <c r="AM61" s="49"/>
      <c r="AN61" s="49"/>
      <c r="AO61" s="49"/>
      <c r="AP61" s="49"/>
      <c r="AQ61" s="49"/>
      <c r="AR61" s="49"/>
      <c r="AS61" s="49"/>
      <c r="AT61" s="49"/>
      <c r="AU61" s="49"/>
      <c r="AV61" s="49"/>
      <c r="AW61" s="49"/>
      <c r="AX61" s="49"/>
      <c r="AY61" s="49"/>
      <c r="AZ61" s="49"/>
      <c r="BA61" s="49"/>
      <c r="BB61" s="49"/>
      <c r="BC61" s="49"/>
      <c r="BD61" s="49"/>
      <c r="IO61" s="49"/>
      <c r="IP61" s="49"/>
      <c r="IQ61" s="49"/>
      <c r="IR61" s="49"/>
      <c r="IS61" s="49"/>
      <c r="IT61" s="49"/>
      <c r="IU61" s="49"/>
      <c r="IV61" s="49"/>
    </row>
    <row r="62" spans="1:256" s="6" customFormat="1" ht="27" customHeight="1">
      <c r="A62" s="4" t="s">
        <v>644</v>
      </c>
      <c r="B62" s="5" t="s">
        <v>645</v>
      </c>
      <c r="C62" s="12" t="s">
        <v>641</v>
      </c>
      <c r="D62" s="14">
        <v>1415.9</v>
      </c>
      <c r="E62" s="22" t="s">
        <v>39</v>
      </c>
      <c r="F62" s="5" t="s">
        <v>286</v>
      </c>
      <c r="G62" s="20">
        <v>1</v>
      </c>
      <c r="H62" s="5" t="s">
        <v>31</v>
      </c>
      <c r="I62" s="15">
        <v>5902052120222</v>
      </c>
      <c r="J62" s="41">
        <v>22.7</v>
      </c>
      <c r="K62" s="41">
        <v>64</v>
      </c>
      <c r="L62" s="41">
        <v>57</v>
      </c>
      <c r="M62" s="41">
        <v>25.5</v>
      </c>
      <c r="N62" s="13">
        <v>93024</v>
      </c>
      <c r="O62" s="23"/>
      <c r="P62" s="23"/>
      <c r="Q62" s="15" t="s">
        <v>453</v>
      </c>
      <c r="R62" s="23" t="s">
        <v>378</v>
      </c>
      <c r="S62" s="5" t="s">
        <v>27</v>
      </c>
      <c r="T62" s="49"/>
      <c r="U62" s="49"/>
      <c r="V62" s="49"/>
      <c r="W62" s="49"/>
      <c r="X62" s="49"/>
      <c r="Y62" s="49"/>
      <c r="Z62" s="49"/>
      <c r="AA62" s="49"/>
      <c r="AB62" s="49"/>
      <c r="AC62" s="49"/>
      <c r="AD62" s="49"/>
      <c r="AE62" s="49"/>
      <c r="AF62" s="49"/>
      <c r="AG62" s="49"/>
      <c r="AH62" s="49"/>
      <c r="AI62" s="49"/>
      <c r="AJ62" s="49"/>
      <c r="AK62" s="49"/>
      <c r="AL62" s="49"/>
      <c r="AM62" s="49"/>
      <c r="AN62" s="49"/>
      <c r="AO62" s="49"/>
      <c r="AP62" s="49"/>
      <c r="AQ62" s="49"/>
      <c r="AR62" s="49"/>
      <c r="AS62" s="49"/>
      <c r="AT62" s="49"/>
      <c r="AU62" s="49"/>
      <c r="AV62" s="49"/>
      <c r="AW62" s="49"/>
      <c r="AX62" s="49"/>
      <c r="AY62" s="49"/>
      <c r="AZ62" s="49"/>
      <c r="BA62" s="49"/>
      <c r="BB62" s="49"/>
      <c r="BC62" s="49"/>
      <c r="BD62" s="49"/>
      <c r="IO62" s="49"/>
      <c r="IP62" s="49"/>
      <c r="IQ62" s="49"/>
      <c r="IR62" s="49"/>
      <c r="IS62" s="49"/>
      <c r="IT62" s="49"/>
      <c r="IU62" s="49"/>
      <c r="IV62" s="49"/>
    </row>
    <row r="63" spans="1:256" s="6" customFormat="1" ht="27" customHeight="1">
      <c r="A63" s="4" t="s">
        <v>651</v>
      </c>
      <c r="B63" s="5" t="s">
        <v>652</v>
      </c>
      <c r="C63" s="12" t="s">
        <v>648</v>
      </c>
      <c r="D63" s="14">
        <v>1331.5500000000002</v>
      </c>
      <c r="E63" s="22" t="s">
        <v>39</v>
      </c>
      <c r="F63" s="5" t="s">
        <v>286</v>
      </c>
      <c r="G63" s="20">
        <v>1</v>
      </c>
      <c r="H63" s="5" t="s">
        <v>31</v>
      </c>
      <c r="I63" s="15">
        <v>5902052120239</v>
      </c>
      <c r="J63" s="41">
        <v>22</v>
      </c>
      <c r="K63" s="41">
        <v>64</v>
      </c>
      <c r="L63" s="41">
        <v>57</v>
      </c>
      <c r="M63" s="41">
        <v>25.5</v>
      </c>
      <c r="N63" s="13">
        <v>93024</v>
      </c>
      <c r="O63" s="23"/>
      <c r="P63" s="23"/>
      <c r="Q63" s="15" t="s">
        <v>453</v>
      </c>
      <c r="R63" s="23" t="s">
        <v>378</v>
      </c>
      <c r="S63" s="5" t="s">
        <v>27</v>
      </c>
      <c r="T63" s="49"/>
      <c r="U63" s="49"/>
      <c r="V63" s="49"/>
      <c r="W63" s="49"/>
      <c r="X63" s="49"/>
      <c r="Y63" s="49"/>
      <c r="Z63" s="49"/>
      <c r="AA63" s="49"/>
      <c r="AB63" s="49"/>
      <c r="AC63" s="49"/>
      <c r="AD63" s="49"/>
      <c r="AE63" s="49"/>
      <c r="AF63" s="49"/>
      <c r="AG63" s="49"/>
      <c r="AH63" s="49"/>
      <c r="AI63" s="49"/>
      <c r="AJ63" s="49"/>
      <c r="AK63" s="49"/>
      <c r="AL63" s="49"/>
      <c r="AM63" s="49"/>
      <c r="AN63" s="49"/>
      <c r="AO63" s="49"/>
      <c r="AP63" s="49"/>
      <c r="AQ63" s="49"/>
      <c r="AR63" s="49"/>
      <c r="AS63" s="49"/>
      <c r="AT63" s="49"/>
      <c r="AU63" s="49"/>
      <c r="AV63" s="49"/>
      <c r="AW63" s="49"/>
      <c r="AX63" s="49"/>
      <c r="AY63" s="49"/>
      <c r="AZ63" s="49"/>
      <c r="BA63" s="49"/>
      <c r="BB63" s="49"/>
      <c r="BC63" s="49"/>
      <c r="BD63" s="49"/>
      <c r="IO63" s="49"/>
      <c r="IP63" s="49"/>
      <c r="IQ63" s="49"/>
      <c r="IR63" s="49"/>
      <c r="IS63" s="49"/>
      <c r="IT63" s="49"/>
      <c r="IU63" s="49"/>
      <c r="IV63" s="49"/>
    </row>
    <row r="64" spans="1:256" s="6" customFormat="1" ht="27" customHeight="1">
      <c r="A64" s="4" t="s">
        <v>658</v>
      </c>
      <c r="B64" s="5" t="s">
        <v>659</v>
      </c>
      <c r="C64" s="12" t="s">
        <v>655</v>
      </c>
      <c r="D64" s="14">
        <v>1675.6</v>
      </c>
      <c r="E64" s="22" t="s">
        <v>39</v>
      </c>
      <c r="F64" s="5" t="s">
        <v>286</v>
      </c>
      <c r="G64" s="20">
        <v>1</v>
      </c>
      <c r="H64" s="5" t="s">
        <v>31</v>
      </c>
      <c r="I64" s="15">
        <v>5902052120246</v>
      </c>
      <c r="J64" s="41">
        <v>24.5</v>
      </c>
      <c r="K64" s="41">
        <v>64</v>
      </c>
      <c r="L64" s="41">
        <v>57</v>
      </c>
      <c r="M64" s="41">
        <v>25.5</v>
      </c>
      <c r="N64" s="13">
        <v>93024</v>
      </c>
      <c r="O64" s="23"/>
      <c r="P64" s="23"/>
      <c r="Q64" s="15" t="s">
        <v>453</v>
      </c>
      <c r="R64" s="23" t="s">
        <v>378</v>
      </c>
      <c r="S64" s="5" t="s">
        <v>27</v>
      </c>
      <c r="T64" s="49"/>
      <c r="U64" s="49"/>
      <c r="V64" s="49"/>
      <c r="W64" s="49"/>
      <c r="X64" s="49"/>
      <c r="Y64" s="49"/>
      <c r="Z64" s="49"/>
      <c r="AA64" s="49"/>
      <c r="AB64" s="49"/>
      <c r="AC64" s="49"/>
      <c r="AD64" s="49"/>
      <c r="AE64" s="49"/>
      <c r="AF64" s="49"/>
      <c r="AG64" s="49"/>
      <c r="AH64" s="49"/>
      <c r="AI64" s="49"/>
      <c r="AJ64" s="49"/>
      <c r="AK64" s="49"/>
      <c r="AL64" s="49"/>
      <c r="AM64" s="49"/>
      <c r="AN64" s="49"/>
      <c r="AO64" s="49"/>
      <c r="AP64" s="49"/>
      <c r="AQ64" s="49"/>
      <c r="AR64" s="49"/>
      <c r="AS64" s="49"/>
      <c r="AT64" s="49"/>
      <c r="AU64" s="49"/>
      <c r="AV64" s="49"/>
      <c r="AW64" s="49"/>
      <c r="AX64" s="49"/>
      <c r="AY64" s="49"/>
      <c r="AZ64" s="49"/>
      <c r="BA64" s="49"/>
      <c r="BB64" s="49"/>
      <c r="BC64" s="49"/>
      <c r="BD64" s="49"/>
      <c r="IO64" s="49"/>
      <c r="IP64" s="49"/>
      <c r="IQ64" s="49"/>
      <c r="IR64" s="49"/>
      <c r="IS64" s="49"/>
      <c r="IT64" s="49"/>
      <c r="IU64" s="49"/>
      <c r="IV64" s="49"/>
    </row>
    <row r="65" spans="1:256" s="6" customFormat="1" ht="27" customHeight="1">
      <c r="A65" s="4" t="s">
        <v>665</v>
      </c>
      <c r="B65" s="5" t="s">
        <v>666</v>
      </c>
      <c r="C65" s="12" t="s">
        <v>662</v>
      </c>
      <c r="D65" s="14">
        <v>1591.3000000000002</v>
      </c>
      <c r="E65" s="22" t="s">
        <v>39</v>
      </c>
      <c r="F65" s="5" t="s">
        <v>286</v>
      </c>
      <c r="G65" s="20">
        <v>1</v>
      </c>
      <c r="H65" s="5" t="s">
        <v>31</v>
      </c>
      <c r="I65" s="15">
        <v>5902052120253</v>
      </c>
      <c r="J65" s="41">
        <v>23.8</v>
      </c>
      <c r="K65" s="41">
        <v>64</v>
      </c>
      <c r="L65" s="41">
        <v>57</v>
      </c>
      <c r="M65" s="41">
        <v>25.5</v>
      </c>
      <c r="N65" s="13">
        <v>93024</v>
      </c>
      <c r="O65" s="23"/>
      <c r="P65" s="23"/>
      <c r="Q65" s="15" t="s">
        <v>453</v>
      </c>
      <c r="R65" s="23" t="s">
        <v>378</v>
      </c>
      <c r="S65" s="5" t="s">
        <v>27</v>
      </c>
      <c r="T65" s="49"/>
      <c r="U65" s="49"/>
      <c r="V65" s="49"/>
      <c r="W65" s="49"/>
      <c r="X65" s="49"/>
      <c r="Y65" s="49"/>
      <c r="Z65" s="49"/>
      <c r="AA65" s="49"/>
      <c r="AB65" s="49"/>
      <c r="AC65" s="49"/>
      <c r="AD65" s="49"/>
      <c r="AE65" s="49"/>
      <c r="AF65" s="49"/>
      <c r="AG65" s="49"/>
      <c r="AH65" s="49"/>
      <c r="AI65" s="49"/>
      <c r="AJ65" s="49"/>
      <c r="AK65" s="49"/>
      <c r="AL65" s="49"/>
      <c r="AM65" s="49"/>
      <c r="AN65" s="49"/>
      <c r="AO65" s="49"/>
      <c r="AP65" s="49"/>
      <c r="AQ65" s="49"/>
      <c r="AR65" s="49"/>
      <c r="AS65" s="49"/>
      <c r="AT65" s="49"/>
      <c r="AU65" s="49"/>
      <c r="AV65" s="49"/>
      <c r="AW65" s="49"/>
      <c r="AX65" s="49"/>
      <c r="AY65" s="49"/>
      <c r="AZ65" s="49"/>
      <c r="BA65" s="49"/>
      <c r="BB65" s="49"/>
      <c r="BC65" s="49"/>
      <c r="BD65" s="49"/>
      <c r="IO65" s="49"/>
      <c r="IP65" s="49"/>
      <c r="IQ65" s="49"/>
      <c r="IR65" s="49"/>
      <c r="IS65" s="49"/>
      <c r="IT65" s="49"/>
      <c r="IU65" s="49"/>
      <c r="IV65" s="49"/>
    </row>
    <row r="66" spans="1:256" s="6" customFormat="1" ht="27" customHeight="1">
      <c r="A66" s="4" t="s">
        <v>672</v>
      </c>
      <c r="B66" s="5" t="s">
        <v>673</v>
      </c>
      <c r="C66" s="12" t="s">
        <v>669</v>
      </c>
      <c r="D66" s="14">
        <v>1506.95</v>
      </c>
      <c r="E66" s="22" t="s">
        <v>39</v>
      </c>
      <c r="F66" s="5" t="s">
        <v>286</v>
      </c>
      <c r="G66" s="20">
        <v>1</v>
      </c>
      <c r="H66" s="5" t="s">
        <v>31</v>
      </c>
      <c r="I66" s="15">
        <v>5902052120260</v>
      </c>
      <c r="J66" s="41">
        <v>23.1</v>
      </c>
      <c r="K66" s="41">
        <v>64</v>
      </c>
      <c r="L66" s="41">
        <v>57</v>
      </c>
      <c r="M66" s="41">
        <v>25.5</v>
      </c>
      <c r="N66" s="13">
        <v>93024</v>
      </c>
      <c r="O66" s="23"/>
      <c r="P66" s="23"/>
      <c r="Q66" s="15" t="s">
        <v>453</v>
      </c>
      <c r="R66" s="23" t="s">
        <v>378</v>
      </c>
      <c r="S66" s="5" t="s">
        <v>27</v>
      </c>
      <c r="T66" s="49"/>
      <c r="U66" s="49"/>
      <c r="V66" s="49"/>
      <c r="W66" s="49"/>
      <c r="X66" s="49"/>
      <c r="Y66" s="49"/>
      <c r="Z66" s="49"/>
      <c r="AA66" s="49"/>
      <c r="AB66" s="49"/>
      <c r="AC66" s="49"/>
      <c r="AD66" s="49"/>
      <c r="AE66" s="49"/>
      <c r="AF66" s="49"/>
      <c r="AG66" s="49"/>
      <c r="AH66" s="49"/>
      <c r="AI66" s="49"/>
      <c r="AJ66" s="49"/>
      <c r="AK66" s="49"/>
      <c r="AL66" s="49"/>
      <c r="AM66" s="49"/>
      <c r="AN66" s="49"/>
      <c r="AO66" s="49"/>
      <c r="AP66" s="49"/>
      <c r="AQ66" s="49"/>
      <c r="AR66" s="49"/>
      <c r="AS66" s="49"/>
      <c r="AT66" s="49"/>
      <c r="AU66" s="49"/>
      <c r="AV66" s="49"/>
      <c r="AW66" s="49"/>
      <c r="AX66" s="49"/>
      <c r="AY66" s="49"/>
      <c r="AZ66" s="49"/>
      <c r="BA66" s="49"/>
      <c r="BB66" s="49"/>
      <c r="BC66" s="49"/>
      <c r="BD66" s="49"/>
      <c r="IO66" s="49"/>
      <c r="IP66" s="49"/>
      <c r="IQ66" s="49"/>
      <c r="IR66" s="49"/>
      <c r="IS66" s="49"/>
      <c r="IT66" s="49"/>
      <c r="IU66" s="49"/>
      <c r="IV66" s="49"/>
    </row>
    <row r="67" spans="1:256" s="6" customFormat="1" ht="27" customHeight="1">
      <c r="A67" s="4" t="s">
        <v>678</v>
      </c>
      <c r="B67" s="5" t="s">
        <v>679</v>
      </c>
      <c r="C67" s="12" t="s">
        <v>655</v>
      </c>
      <c r="D67" s="14">
        <v>1422.6</v>
      </c>
      <c r="E67" s="22" t="s">
        <v>39</v>
      </c>
      <c r="F67" s="5" t="s">
        <v>286</v>
      </c>
      <c r="G67" s="20">
        <v>1</v>
      </c>
      <c r="H67" s="5" t="s">
        <v>31</v>
      </c>
      <c r="I67" s="15">
        <v>5902052120277</v>
      </c>
      <c r="J67" s="41">
        <v>22.4</v>
      </c>
      <c r="K67" s="41">
        <v>64</v>
      </c>
      <c r="L67" s="41">
        <v>57</v>
      </c>
      <c r="M67" s="41">
        <v>25.5</v>
      </c>
      <c r="N67" s="13">
        <v>93024</v>
      </c>
      <c r="O67" s="23"/>
      <c r="P67" s="23"/>
      <c r="Q67" s="15" t="s">
        <v>453</v>
      </c>
      <c r="R67" s="23" t="s">
        <v>378</v>
      </c>
      <c r="S67" s="5" t="s">
        <v>27</v>
      </c>
      <c r="T67" s="49"/>
      <c r="U67" s="49"/>
      <c r="V67" s="49"/>
      <c r="W67" s="49"/>
      <c r="X67" s="49"/>
      <c r="Y67" s="49"/>
      <c r="Z67" s="49"/>
      <c r="AA67" s="49"/>
      <c r="AB67" s="49"/>
      <c r="AC67" s="49"/>
      <c r="AD67" s="49"/>
      <c r="AE67" s="49"/>
      <c r="AF67" s="49"/>
      <c r="AG67" s="49"/>
      <c r="AH67" s="49"/>
      <c r="AI67" s="49"/>
      <c r="AJ67" s="49"/>
      <c r="AK67" s="49"/>
      <c r="AL67" s="49"/>
      <c r="AM67" s="49"/>
      <c r="AN67" s="49"/>
      <c r="AO67" s="49"/>
      <c r="AP67" s="49"/>
      <c r="AQ67" s="49"/>
      <c r="AR67" s="49"/>
      <c r="AS67" s="49"/>
      <c r="AT67" s="49"/>
      <c r="AU67" s="49"/>
      <c r="AV67" s="49"/>
      <c r="AW67" s="49"/>
      <c r="AX67" s="49"/>
      <c r="AY67" s="49"/>
      <c r="AZ67" s="49"/>
      <c r="BA67" s="49"/>
      <c r="BB67" s="49"/>
      <c r="BC67" s="49"/>
      <c r="BD67" s="49"/>
      <c r="IO67" s="49"/>
      <c r="IP67" s="49"/>
      <c r="IQ67" s="49"/>
      <c r="IR67" s="49"/>
      <c r="IS67" s="49"/>
      <c r="IT67" s="49"/>
      <c r="IU67" s="49"/>
      <c r="IV67" s="49"/>
    </row>
    <row r="68" spans="1:256" s="6" customFormat="1" ht="27" customHeight="1">
      <c r="A68" s="4" t="s">
        <v>686</v>
      </c>
      <c r="B68" s="5" t="s">
        <v>687</v>
      </c>
      <c r="C68" s="5" t="s">
        <v>681</v>
      </c>
      <c r="D68" s="14">
        <v>250.8</v>
      </c>
      <c r="E68" s="22" t="s">
        <v>39</v>
      </c>
      <c r="F68" s="5" t="s">
        <v>286</v>
      </c>
      <c r="G68" s="5">
        <v>1</v>
      </c>
      <c r="H68" s="5" t="s">
        <v>31</v>
      </c>
      <c r="I68" s="15">
        <v>5902052120291</v>
      </c>
      <c r="J68" s="5">
        <v>2.8</v>
      </c>
      <c r="K68" s="5">
        <v>33</v>
      </c>
      <c r="L68" s="5">
        <v>15</v>
      </c>
      <c r="M68" s="5">
        <v>16</v>
      </c>
      <c r="N68" s="13">
        <v>66912</v>
      </c>
      <c r="O68" s="5"/>
      <c r="P68" s="5"/>
      <c r="Q68" s="15" t="s">
        <v>453</v>
      </c>
      <c r="R68" s="23" t="s">
        <v>378</v>
      </c>
      <c r="S68" s="5" t="s">
        <v>27</v>
      </c>
      <c r="T68" s="49"/>
      <c r="U68" s="49"/>
      <c r="V68" s="49"/>
      <c r="W68" s="49"/>
      <c r="X68" s="49"/>
      <c r="Y68" s="49"/>
      <c r="Z68" s="49"/>
      <c r="AA68" s="49"/>
      <c r="AB68" s="49"/>
      <c r="AC68" s="49"/>
      <c r="AD68" s="49"/>
      <c r="AE68" s="49"/>
      <c r="AF68" s="49"/>
      <c r="AG68" s="49"/>
      <c r="AH68" s="49"/>
      <c r="AI68" s="49"/>
      <c r="AJ68" s="49"/>
      <c r="AK68" s="49"/>
      <c r="AL68" s="49"/>
      <c r="AM68" s="49"/>
      <c r="AN68" s="49"/>
      <c r="AO68" s="49"/>
      <c r="AP68" s="49"/>
      <c r="AQ68" s="49"/>
      <c r="AR68" s="49"/>
      <c r="AS68" s="49"/>
      <c r="AT68" s="49"/>
      <c r="AU68" s="49"/>
      <c r="AV68" s="49"/>
      <c r="AW68" s="49"/>
      <c r="AX68" s="49"/>
      <c r="AY68" s="49"/>
      <c r="AZ68" s="49"/>
      <c r="BA68" s="49"/>
      <c r="BB68" s="49"/>
      <c r="BC68" s="49"/>
      <c r="BD68" s="49"/>
      <c r="IO68" s="49"/>
      <c r="IP68" s="49"/>
      <c r="IQ68" s="49"/>
      <c r="IR68" s="49"/>
      <c r="IS68" s="49"/>
      <c r="IT68" s="49"/>
      <c r="IU68" s="49"/>
      <c r="IV68" s="49"/>
    </row>
    <row r="69" spans="1:256" s="6" customFormat="1" ht="27" customHeight="1">
      <c r="A69" s="4" t="s">
        <v>694</v>
      </c>
      <c r="B69" s="5" t="s">
        <v>695</v>
      </c>
      <c r="C69" s="5" t="s">
        <v>689</v>
      </c>
      <c r="D69" s="14">
        <v>426.20000000000005</v>
      </c>
      <c r="E69" s="22" t="s">
        <v>39</v>
      </c>
      <c r="F69" s="5" t="s">
        <v>286</v>
      </c>
      <c r="G69" s="5">
        <v>1</v>
      </c>
      <c r="H69" s="5" t="s">
        <v>31</v>
      </c>
      <c r="I69" s="15">
        <v>5902052120307</v>
      </c>
      <c r="J69" s="5">
        <v>3.5</v>
      </c>
      <c r="K69" s="5">
        <v>33</v>
      </c>
      <c r="L69" s="5">
        <v>15</v>
      </c>
      <c r="M69" s="5">
        <v>16</v>
      </c>
      <c r="N69" s="13">
        <v>0</v>
      </c>
      <c r="O69" s="5"/>
      <c r="P69" s="5"/>
      <c r="Q69" s="15" t="s">
        <v>453</v>
      </c>
      <c r="R69" s="23" t="s">
        <v>378</v>
      </c>
      <c r="S69" s="5" t="s">
        <v>27</v>
      </c>
      <c r="T69" s="49"/>
      <c r="U69" s="49"/>
      <c r="V69" s="49"/>
      <c r="W69" s="49"/>
      <c r="X69" s="49"/>
      <c r="Y69" s="49"/>
      <c r="Z69" s="49"/>
      <c r="AA69" s="49"/>
      <c r="AB69" s="49"/>
      <c r="AC69" s="49"/>
      <c r="AD69" s="49"/>
      <c r="AE69" s="49"/>
      <c r="AF69" s="49"/>
      <c r="AG69" s="49"/>
      <c r="AH69" s="49"/>
      <c r="AI69" s="49"/>
      <c r="AJ69" s="49"/>
      <c r="AK69" s="49"/>
      <c r="AL69" s="49"/>
      <c r="AM69" s="49"/>
      <c r="AN69" s="49"/>
      <c r="AO69" s="49"/>
      <c r="AP69" s="49"/>
      <c r="AQ69" s="49"/>
      <c r="AR69" s="49"/>
      <c r="AS69" s="49"/>
      <c r="AT69" s="49"/>
      <c r="AU69" s="49"/>
      <c r="AV69" s="49"/>
      <c r="AW69" s="49"/>
      <c r="AX69" s="49"/>
      <c r="AY69" s="49"/>
      <c r="AZ69" s="49"/>
      <c r="BA69" s="49"/>
      <c r="BB69" s="49"/>
      <c r="BC69" s="49"/>
      <c r="BD69" s="49"/>
      <c r="IO69" s="49"/>
      <c r="IP69" s="49"/>
      <c r="IQ69" s="49"/>
      <c r="IR69" s="49"/>
      <c r="IS69" s="49"/>
      <c r="IT69" s="49"/>
      <c r="IU69" s="49"/>
      <c r="IV69" s="49"/>
    </row>
    <row r="70" spans="1:256" s="6" customFormat="1" ht="27" customHeight="1">
      <c r="A70" s="4" t="s">
        <v>702</v>
      </c>
      <c r="B70" s="5" t="s">
        <v>703</v>
      </c>
      <c r="C70" s="5" t="s">
        <v>697</v>
      </c>
      <c r="D70" s="14">
        <v>341.85</v>
      </c>
      <c r="E70" s="22" t="s">
        <v>39</v>
      </c>
      <c r="F70" s="5" t="s">
        <v>286</v>
      </c>
      <c r="G70" s="5">
        <v>1</v>
      </c>
      <c r="H70" s="5" t="s">
        <v>31</v>
      </c>
      <c r="I70" s="15">
        <v>5902052120314</v>
      </c>
      <c r="J70" s="5">
        <v>3.3</v>
      </c>
      <c r="K70" s="5">
        <v>33</v>
      </c>
      <c r="L70" s="5">
        <v>15</v>
      </c>
      <c r="M70" s="5">
        <v>16</v>
      </c>
      <c r="N70" s="13">
        <v>7920</v>
      </c>
      <c r="O70" s="5"/>
      <c r="P70" s="5"/>
      <c r="Q70" s="15" t="s">
        <v>453</v>
      </c>
      <c r="R70" s="23" t="s">
        <v>378</v>
      </c>
      <c r="S70" s="5" t="s">
        <v>27</v>
      </c>
      <c r="T70" s="49"/>
      <c r="U70" s="49"/>
      <c r="V70" s="49"/>
      <c r="W70" s="49"/>
      <c r="X70" s="49"/>
      <c r="Y70" s="49"/>
      <c r="Z70" s="49"/>
      <c r="AA70" s="49"/>
      <c r="AB70" s="49"/>
      <c r="AC70" s="49"/>
      <c r="AD70" s="49"/>
      <c r="AE70" s="49"/>
      <c r="AF70" s="49"/>
      <c r="AG70" s="49"/>
      <c r="AH70" s="49"/>
      <c r="AI70" s="49"/>
      <c r="AJ70" s="49"/>
      <c r="AK70" s="49"/>
      <c r="AL70" s="49"/>
      <c r="AM70" s="49"/>
      <c r="AN70" s="49"/>
      <c r="AO70" s="49"/>
      <c r="AP70" s="49"/>
      <c r="AQ70" s="49"/>
      <c r="AR70" s="49"/>
      <c r="AS70" s="49"/>
      <c r="AT70" s="49"/>
      <c r="AU70" s="49"/>
      <c r="AV70" s="49"/>
      <c r="AW70" s="49"/>
      <c r="AX70" s="49"/>
      <c r="AY70" s="49"/>
      <c r="AZ70" s="49"/>
      <c r="BA70" s="49"/>
      <c r="BB70" s="49"/>
      <c r="BC70" s="49"/>
      <c r="BD70" s="49"/>
      <c r="IO70" s="49"/>
      <c r="IP70" s="49"/>
      <c r="IQ70" s="49"/>
      <c r="IR70" s="49"/>
      <c r="IS70" s="49"/>
      <c r="IT70" s="49"/>
      <c r="IU70" s="49"/>
      <c r="IV70" s="49"/>
    </row>
    <row r="71" spans="1:256" s="6" customFormat="1" ht="27" customHeight="1">
      <c r="A71" s="4" t="s">
        <v>709</v>
      </c>
      <c r="B71" s="5" t="s">
        <v>710</v>
      </c>
      <c r="C71" s="5" t="s">
        <v>706</v>
      </c>
      <c r="D71" s="14">
        <v>580.75</v>
      </c>
      <c r="E71" s="22" t="s">
        <v>39</v>
      </c>
      <c r="F71" s="5" t="s">
        <v>286</v>
      </c>
      <c r="G71" s="20">
        <v>1</v>
      </c>
      <c r="H71" s="5" t="s">
        <v>31</v>
      </c>
      <c r="I71" s="15">
        <v>5902052120321</v>
      </c>
      <c r="J71" s="39">
        <v>3.5</v>
      </c>
      <c r="K71" s="39">
        <v>33</v>
      </c>
      <c r="L71" s="39">
        <v>15</v>
      </c>
      <c r="M71" s="39">
        <v>16</v>
      </c>
      <c r="N71" s="13">
        <v>7920</v>
      </c>
      <c r="O71" s="23"/>
      <c r="P71" s="23"/>
      <c r="Q71" s="15" t="s">
        <v>453</v>
      </c>
      <c r="R71" s="23" t="s">
        <v>378</v>
      </c>
      <c r="S71" s="5" t="s">
        <v>27</v>
      </c>
      <c r="T71" s="49"/>
      <c r="U71" s="49"/>
      <c r="V71" s="49"/>
      <c r="W71" s="49"/>
      <c r="X71" s="49"/>
      <c r="Y71" s="49"/>
      <c r="Z71" s="49"/>
      <c r="AA71" s="49"/>
      <c r="AB71" s="49"/>
      <c r="AC71" s="49"/>
      <c r="AD71" s="49"/>
      <c r="AE71" s="49"/>
      <c r="AF71" s="49"/>
      <c r="AG71" s="49"/>
      <c r="AH71" s="49"/>
      <c r="AI71" s="49"/>
      <c r="AJ71" s="49"/>
      <c r="AK71" s="49"/>
      <c r="AL71" s="49"/>
      <c r="AM71" s="49"/>
      <c r="AN71" s="49"/>
      <c r="AO71" s="49"/>
      <c r="AP71" s="49"/>
      <c r="AQ71" s="49"/>
      <c r="AR71" s="49"/>
      <c r="AS71" s="49"/>
      <c r="AT71" s="49"/>
      <c r="AU71" s="49"/>
      <c r="AV71" s="49"/>
      <c r="AW71" s="49"/>
      <c r="AX71" s="49"/>
      <c r="AY71" s="49"/>
      <c r="AZ71" s="49"/>
      <c r="BA71" s="49"/>
      <c r="BB71" s="49"/>
      <c r="BC71" s="49"/>
      <c r="BD71" s="49"/>
      <c r="IO71" s="49"/>
      <c r="IP71" s="49"/>
      <c r="IQ71" s="49"/>
      <c r="IR71" s="49"/>
      <c r="IS71" s="49"/>
      <c r="IT71" s="49"/>
      <c r="IU71" s="49"/>
      <c r="IV71" s="49"/>
    </row>
    <row r="72" spans="1:256" s="6" customFormat="1" ht="27" customHeight="1">
      <c r="A72" s="12">
        <v>646021</v>
      </c>
      <c r="B72" s="5" t="s">
        <v>733</v>
      </c>
      <c r="C72" s="12" t="s">
        <v>731</v>
      </c>
      <c r="D72" s="14">
        <v>967.1</v>
      </c>
      <c r="E72" s="22" t="s">
        <v>39</v>
      </c>
      <c r="F72" s="5" t="s">
        <v>286</v>
      </c>
      <c r="G72" s="5">
        <v>1</v>
      </c>
      <c r="H72" s="5" t="s">
        <v>54</v>
      </c>
      <c r="I72" s="15">
        <v>5902052120338</v>
      </c>
      <c r="J72" s="5">
        <v>13</v>
      </c>
      <c r="K72" s="5">
        <v>64</v>
      </c>
      <c r="L72" s="5">
        <v>41</v>
      </c>
      <c r="M72" s="5">
        <v>25.5</v>
      </c>
      <c r="N72" s="13">
        <v>66912</v>
      </c>
      <c r="O72" s="5"/>
      <c r="P72" s="5"/>
      <c r="Q72" s="15" t="s">
        <v>453</v>
      </c>
      <c r="R72" s="23" t="s">
        <v>330</v>
      </c>
      <c r="S72" s="23" t="s">
        <v>27</v>
      </c>
      <c r="T72" s="49"/>
      <c r="U72" s="49"/>
      <c r="V72" s="49"/>
      <c r="W72" s="49"/>
      <c r="X72" s="49"/>
      <c r="Y72" s="49"/>
      <c r="Z72" s="49"/>
      <c r="AA72" s="49"/>
      <c r="AB72" s="49"/>
      <c r="AC72" s="49"/>
      <c r="AD72" s="49"/>
      <c r="AE72" s="49"/>
      <c r="AF72" s="49"/>
      <c r="AG72" s="49"/>
      <c r="AH72" s="49"/>
      <c r="AI72" s="49"/>
      <c r="AJ72" s="49"/>
      <c r="AK72" s="49"/>
      <c r="AL72" s="49"/>
      <c r="AM72" s="49"/>
      <c r="AN72" s="49"/>
      <c r="AO72" s="49"/>
      <c r="AP72" s="49"/>
      <c r="AQ72" s="49"/>
      <c r="AR72" s="49"/>
      <c r="AS72" s="49"/>
      <c r="AT72" s="49"/>
      <c r="AU72" s="49"/>
      <c r="AV72" s="49"/>
      <c r="AW72" s="49"/>
      <c r="AX72" s="49"/>
      <c r="AY72" s="49"/>
      <c r="AZ72" s="49"/>
      <c r="BA72" s="49"/>
      <c r="BB72" s="49"/>
      <c r="BC72" s="49"/>
      <c r="BD72" s="49"/>
      <c r="IO72" s="49"/>
      <c r="IP72" s="49"/>
      <c r="IQ72" s="49"/>
      <c r="IR72" s="49"/>
      <c r="IS72" s="49"/>
      <c r="IT72" s="49"/>
      <c r="IU72" s="49"/>
      <c r="IV72" s="49"/>
    </row>
    <row r="73" spans="1:256" s="6" customFormat="1" ht="27" customHeight="1">
      <c r="A73" s="4" t="s">
        <v>740</v>
      </c>
      <c r="B73" s="5" t="s">
        <v>741</v>
      </c>
      <c r="C73" s="12" t="s">
        <v>736</v>
      </c>
      <c r="D73" s="14">
        <v>897.6</v>
      </c>
      <c r="E73" s="22" t="s">
        <v>39</v>
      </c>
      <c r="F73" s="5" t="s">
        <v>286</v>
      </c>
      <c r="G73" s="5">
        <v>1</v>
      </c>
      <c r="H73" s="5" t="s">
        <v>54</v>
      </c>
      <c r="I73" s="15">
        <v>5902052120345</v>
      </c>
      <c r="J73" s="5">
        <v>16.5</v>
      </c>
      <c r="K73" s="5">
        <v>57</v>
      </c>
      <c r="L73" s="5">
        <v>55</v>
      </c>
      <c r="M73" s="5">
        <v>25</v>
      </c>
      <c r="N73" s="13">
        <v>78375</v>
      </c>
      <c r="O73" s="5"/>
      <c r="P73" s="5"/>
      <c r="Q73" s="15" t="s">
        <v>453</v>
      </c>
      <c r="R73" s="23" t="s">
        <v>330</v>
      </c>
      <c r="S73" s="23" t="s">
        <v>27</v>
      </c>
      <c r="T73" s="49"/>
      <c r="U73" s="49"/>
      <c r="V73" s="49"/>
      <c r="W73" s="49"/>
      <c r="X73" s="49"/>
      <c r="Y73" s="49"/>
      <c r="Z73" s="49"/>
      <c r="AA73" s="49"/>
      <c r="AB73" s="49"/>
      <c r="AC73" s="49"/>
      <c r="AD73" s="49"/>
      <c r="AE73" s="49"/>
      <c r="AF73" s="49"/>
      <c r="AG73" s="49"/>
      <c r="AH73" s="49"/>
      <c r="AI73" s="49"/>
      <c r="AJ73" s="49"/>
      <c r="AK73" s="49"/>
      <c r="AL73" s="49"/>
      <c r="AM73" s="49"/>
      <c r="AN73" s="49"/>
      <c r="AO73" s="49"/>
      <c r="AP73" s="49"/>
      <c r="AQ73" s="49"/>
      <c r="AR73" s="49"/>
      <c r="AS73" s="49"/>
      <c r="AT73" s="49"/>
      <c r="AU73" s="49"/>
      <c r="AV73" s="49"/>
      <c r="AW73" s="49"/>
      <c r="AX73" s="49"/>
      <c r="AY73" s="49"/>
      <c r="AZ73" s="49"/>
      <c r="BA73" s="49"/>
      <c r="BB73" s="49"/>
      <c r="BC73" s="49"/>
      <c r="BD73" s="49"/>
      <c r="IO73" s="49"/>
      <c r="IP73" s="49"/>
      <c r="IQ73" s="49"/>
      <c r="IR73" s="49"/>
      <c r="IS73" s="49"/>
      <c r="IT73" s="49"/>
      <c r="IU73" s="49"/>
      <c r="IV73" s="49"/>
    </row>
    <row r="74" spans="1:256" s="6" customFormat="1" ht="27" customHeight="1">
      <c r="A74" s="4" t="s">
        <v>748</v>
      </c>
      <c r="B74" s="20" t="s">
        <v>749</v>
      </c>
      <c r="C74" s="12" t="s">
        <v>744</v>
      </c>
      <c r="D74" s="14">
        <v>866.3</v>
      </c>
      <c r="E74" s="22" t="s">
        <v>39</v>
      </c>
      <c r="F74" s="5" t="s">
        <v>286</v>
      </c>
      <c r="G74" s="5">
        <v>1</v>
      </c>
      <c r="H74" s="5" t="s">
        <v>54</v>
      </c>
      <c r="I74" s="15">
        <v>5902052120352</v>
      </c>
      <c r="J74" s="5">
        <v>16</v>
      </c>
      <c r="K74" s="5">
        <v>57</v>
      </c>
      <c r="L74" s="5">
        <v>55</v>
      </c>
      <c r="M74" s="5">
        <v>25</v>
      </c>
      <c r="N74" s="13">
        <v>78375</v>
      </c>
      <c r="O74" s="5"/>
      <c r="P74" s="5"/>
      <c r="Q74" s="15" t="s">
        <v>453</v>
      </c>
      <c r="R74" s="23" t="s">
        <v>330</v>
      </c>
      <c r="S74" s="23" t="s">
        <v>27</v>
      </c>
      <c r="T74" s="49"/>
      <c r="U74" s="49"/>
      <c r="V74" s="49"/>
      <c r="W74" s="49"/>
      <c r="X74" s="49"/>
      <c r="Y74" s="49"/>
      <c r="Z74" s="49"/>
      <c r="AA74" s="49"/>
      <c r="AB74" s="49"/>
      <c r="AC74" s="49"/>
      <c r="AD74" s="49"/>
      <c r="AE74" s="49"/>
      <c r="AF74" s="49"/>
      <c r="AG74" s="49"/>
      <c r="AH74" s="49"/>
      <c r="AI74" s="49"/>
      <c r="AJ74" s="49"/>
      <c r="AK74" s="49"/>
      <c r="AL74" s="49"/>
      <c r="AM74" s="49"/>
      <c r="AN74" s="49"/>
      <c r="AO74" s="49"/>
      <c r="AP74" s="49"/>
      <c r="AQ74" s="49"/>
      <c r="AR74" s="49"/>
      <c r="AS74" s="49"/>
      <c r="AT74" s="49"/>
      <c r="AU74" s="49"/>
      <c r="AV74" s="49"/>
      <c r="AW74" s="49"/>
      <c r="AX74" s="49"/>
      <c r="AY74" s="49"/>
      <c r="AZ74" s="49"/>
      <c r="BA74" s="49"/>
      <c r="BB74" s="49"/>
      <c r="BC74" s="49"/>
      <c r="BD74" s="49"/>
      <c r="IO74" s="49"/>
      <c r="IP74" s="49"/>
      <c r="IQ74" s="49"/>
      <c r="IR74" s="49"/>
      <c r="IS74" s="49"/>
      <c r="IT74" s="49"/>
      <c r="IU74" s="49"/>
      <c r="IV74" s="49"/>
    </row>
    <row r="75" spans="1:256" s="6" customFormat="1" ht="27" customHeight="1">
      <c r="A75" s="4" t="s">
        <v>755</v>
      </c>
      <c r="B75" s="20" t="s">
        <v>756</v>
      </c>
      <c r="C75" s="12" t="s">
        <v>752</v>
      </c>
      <c r="D75" s="14">
        <v>783.8</v>
      </c>
      <c r="E75" s="22" t="s">
        <v>39</v>
      </c>
      <c r="F75" s="5" t="s">
        <v>286</v>
      </c>
      <c r="G75" s="5">
        <v>1</v>
      </c>
      <c r="H75" s="5" t="s">
        <v>54</v>
      </c>
      <c r="I75" s="15">
        <v>5902052120369</v>
      </c>
      <c r="J75" s="5">
        <v>15</v>
      </c>
      <c r="K75" s="5">
        <v>57</v>
      </c>
      <c r="L75" s="5">
        <v>55</v>
      </c>
      <c r="M75" s="5">
        <v>25</v>
      </c>
      <c r="N75" s="13">
        <v>78375</v>
      </c>
      <c r="O75" s="5"/>
      <c r="P75" s="5"/>
      <c r="Q75" s="15" t="s">
        <v>453</v>
      </c>
      <c r="R75" s="23" t="s">
        <v>330</v>
      </c>
      <c r="S75" s="23" t="s">
        <v>27</v>
      </c>
      <c r="T75" s="49"/>
      <c r="U75" s="49"/>
      <c r="V75" s="49"/>
      <c r="W75" s="49"/>
      <c r="X75" s="49"/>
      <c r="Y75" s="49"/>
      <c r="Z75" s="49"/>
      <c r="AA75" s="49"/>
      <c r="AB75" s="49"/>
      <c r="AC75" s="49"/>
      <c r="AD75" s="49"/>
      <c r="AE75" s="49"/>
      <c r="AF75" s="49"/>
      <c r="AG75" s="49"/>
      <c r="AH75" s="49"/>
      <c r="AI75" s="49"/>
      <c r="AJ75" s="49"/>
      <c r="AK75" s="49"/>
      <c r="AL75" s="49"/>
      <c r="AM75" s="49"/>
      <c r="AN75" s="49"/>
      <c r="AO75" s="49"/>
      <c r="AP75" s="49"/>
      <c r="AQ75" s="49"/>
      <c r="AR75" s="49"/>
      <c r="AS75" s="49"/>
      <c r="AT75" s="49"/>
      <c r="AU75" s="49"/>
      <c r="AV75" s="49"/>
      <c r="AW75" s="49"/>
      <c r="AX75" s="49"/>
      <c r="AY75" s="49"/>
      <c r="AZ75" s="49"/>
      <c r="BA75" s="49"/>
      <c r="BB75" s="49"/>
      <c r="BC75" s="49"/>
      <c r="BD75" s="49"/>
      <c r="IO75" s="49"/>
      <c r="IP75" s="49"/>
      <c r="IQ75" s="49"/>
      <c r="IR75" s="49"/>
      <c r="IS75" s="49"/>
      <c r="IT75" s="49"/>
      <c r="IU75" s="49"/>
      <c r="IV75" s="49"/>
    </row>
    <row r="76" spans="1:256" s="6" customFormat="1" ht="27" customHeight="1">
      <c r="A76" s="4" t="s">
        <v>766</v>
      </c>
      <c r="B76" s="5" t="s">
        <v>767</v>
      </c>
      <c r="C76" s="12" t="s">
        <v>762</v>
      </c>
      <c r="D76" s="14">
        <v>1030.85</v>
      </c>
      <c r="E76" s="22" t="s">
        <v>39</v>
      </c>
      <c r="F76" s="5" t="s">
        <v>286</v>
      </c>
      <c r="G76" s="5">
        <v>1</v>
      </c>
      <c r="H76" s="5" t="s">
        <v>54</v>
      </c>
      <c r="I76" s="15">
        <v>5902052120376</v>
      </c>
      <c r="J76" s="5">
        <v>19.5</v>
      </c>
      <c r="K76" s="5">
        <v>57</v>
      </c>
      <c r="L76" s="5">
        <v>55</v>
      </c>
      <c r="M76" s="5">
        <v>25</v>
      </c>
      <c r="N76" s="13">
        <v>78375</v>
      </c>
      <c r="O76" s="5"/>
      <c r="P76" s="5"/>
      <c r="Q76" s="15" t="s">
        <v>453</v>
      </c>
      <c r="R76" s="23" t="s">
        <v>330</v>
      </c>
      <c r="S76" s="23" t="s">
        <v>27</v>
      </c>
      <c r="T76" s="49"/>
      <c r="U76" s="49"/>
      <c r="V76" s="49"/>
      <c r="W76" s="49"/>
      <c r="X76" s="49"/>
      <c r="Y76" s="49"/>
      <c r="Z76" s="49"/>
      <c r="AA76" s="49"/>
      <c r="AB76" s="49"/>
      <c r="AC76" s="49"/>
      <c r="AD76" s="49"/>
      <c r="AE76" s="49"/>
      <c r="AF76" s="49"/>
      <c r="AG76" s="49"/>
      <c r="AH76" s="49"/>
      <c r="AI76" s="49"/>
      <c r="AJ76" s="49"/>
      <c r="AK76" s="49"/>
      <c r="AL76" s="49"/>
      <c r="AM76" s="49"/>
      <c r="AN76" s="49"/>
      <c r="AO76" s="49"/>
      <c r="AP76" s="49"/>
      <c r="AQ76" s="49"/>
      <c r="AR76" s="49"/>
      <c r="AS76" s="49"/>
      <c r="AT76" s="49"/>
      <c r="AU76" s="49"/>
      <c r="AV76" s="49"/>
      <c r="AW76" s="49"/>
      <c r="AX76" s="49"/>
      <c r="AY76" s="49"/>
      <c r="AZ76" s="49"/>
      <c r="BA76" s="49"/>
      <c r="BB76" s="49"/>
      <c r="BC76" s="49"/>
      <c r="BD76" s="49"/>
      <c r="IO76" s="49"/>
      <c r="IP76" s="49"/>
      <c r="IQ76" s="49"/>
      <c r="IR76" s="49"/>
      <c r="IS76" s="49"/>
      <c r="IT76" s="49"/>
      <c r="IU76" s="49"/>
      <c r="IV76" s="49"/>
    </row>
    <row r="77" spans="1:256" s="6" customFormat="1" ht="27" customHeight="1">
      <c r="A77" s="4" t="s">
        <v>774</v>
      </c>
      <c r="B77" s="5" t="s">
        <v>775</v>
      </c>
      <c r="C77" s="12" t="s">
        <v>770</v>
      </c>
      <c r="D77" s="14">
        <v>1005.2</v>
      </c>
      <c r="E77" s="22" t="s">
        <v>39</v>
      </c>
      <c r="F77" s="5" t="s">
        <v>286</v>
      </c>
      <c r="G77" s="5">
        <v>1</v>
      </c>
      <c r="H77" s="5" t="s">
        <v>54</v>
      </c>
      <c r="I77" s="15">
        <v>5902052120383</v>
      </c>
      <c r="J77" s="5">
        <v>19</v>
      </c>
      <c r="K77" s="5">
        <v>57</v>
      </c>
      <c r="L77" s="5">
        <v>55</v>
      </c>
      <c r="M77" s="5">
        <v>25</v>
      </c>
      <c r="N77" s="13">
        <v>78375</v>
      </c>
      <c r="O77" s="5"/>
      <c r="P77" s="5"/>
      <c r="Q77" s="15" t="s">
        <v>453</v>
      </c>
      <c r="R77" s="23" t="s">
        <v>330</v>
      </c>
      <c r="S77" s="23" t="s">
        <v>27</v>
      </c>
      <c r="T77" s="49"/>
      <c r="U77" s="49"/>
      <c r="V77" s="49"/>
      <c r="W77" s="49"/>
      <c r="X77" s="49"/>
      <c r="Y77" s="49"/>
      <c r="Z77" s="49"/>
      <c r="AA77" s="49"/>
      <c r="AB77" s="49"/>
      <c r="AC77" s="49"/>
      <c r="AD77" s="49"/>
      <c r="AE77" s="49"/>
      <c r="AF77" s="49"/>
      <c r="AG77" s="49"/>
      <c r="AH77" s="49"/>
      <c r="AI77" s="49"/>
      <c r="AJ77" s="49"/>
      <c r="AK77" s="49"/>
      <c r="AL77" s="49"/>
      <c r="AM77" s="49"/>
      <c r="AN77" s="49"/>
      <c r="AO77" s="49"/>
      <c r="AP77" s="49"/>
      <c r="AQ77" s="49"/>
      <c r="AR77" s="49"/>
      <c r="AS77" s="49"/>
      <c r="AT77" s="49"/>
      <c r="AU77" s="49"/>
      <c r="AV77" s="49"/>
      <c r="AW77" s="49"/>
      <c r="AX77" s="49"/>
      <c r="AY77" s="49"/>
      <c r="AZ77" s="49"/>
      <c r="BA77" s="49"/>
      <c r="BB77" s="49"/>
      <c r="BC77" s="49"/>
      <c r="BD77" s="49"/>
      <c r="IO77" s="49"/>
      <c r="IP77" s="49"/>
      <c r="IQ77" s="49"/>
      <c r="IR77" s="49"/>
      <c r="IS77" s="49"/>
      <c r="IT77" s="49"/>
      <c r="IU77" s="49"/>
      <c r="IV77" s="49"/>
    </row>
    <row r="78" spans="1:256" s="6" customFormat="1" ht="27" customHeight="1">
      <c r="A78" s="4" t="s">
        <v>782</v>
      </c>
      <c r="B78" s="5" t="s">
        <v>783</v>
      </c>
      <c r="C78" s="12" t="s">
        <v>778</v>
      </c>
      <c r="D78" s="14">
        <v>1158.15</v>
      </c>
      <c r="E78" s="22" t="s">
        <v>39</v>
      </c>
      <c r="F78" s="5" t="s">
        <v>286</v>
      </c>
      <c r="G78" s="5">
        <v>1</v>
      </c>
      <c r="H78" s="5" t="s">
        <v>54</v>
      </c>
      <c r="I78" s="15">
        <v>5902052120390</v>
      </c>
      <c r="J78" s="5">
        <v>20</v>
      </c>
      <c r="K78" s="5">
        <v>57</v>
      </c>
      <c r="L78" s="5">
        <v>55</v>
      </c>
      <c r="M78" s="5">
        <v>25</v>
      </c>
      <c r="N78" s="13">
        <v>78375</v>
      </c>
      <c r="O78" s="5"/>
      <c r="P78" s="5"/>
      <c r="Q78" s="15" t="s">
        <v>453</v>
      </c>
      <c r="R78" s="23" t="s">
        <v>330</v>
      </c>
      <c r="S78" s="23" t="s">
        <v>27</v>
      </c>
      <c r="T78" s="49"/>
      <c r="U78" s="49"/>
      <c r="V78" s="49"/>
      <c r="W78" s="49"/>
      <c r="X78" s="49"/>
      <c r="Y78" s="49"/>
      <c r="Z78" s="49"/>
      <c r="AA78" s="49"/>
      <c r="AB78" s="49"/>
      <c r="AC78" s="49"/>
      <c r="AD78" s="49"/>
      <c r="AE78" s="49"/>
      <c r="AF78" s="49"/>
      <c r="AG78" s="49"/>
      <c r="AH78" s="49"/>
      <c r="AI78" s="49"/>
      <c r="AJ78" s="49"/>
      <c r="AK78" s="49"/>
      <c r="AL78" s="49"/>
      <c r="AM78" s="49"/>
      <c r="AN78" s="49"/>
      <c r="AO78" s="49"/>
      <c r="AP78" s="49"/>
      <c r="AQ78" s="49"/>
      <c r="AR78" s="49"/>
      <c r="AS78" s="49"/>
      <c r="AT78" s="49"/>
      <c r="AU78" s="49"/>
      <c r="AV78" s="49"/>
      <c r="AW78" s="49"/>
      <c r="AX78" s="49"/>
      <c r="AY78" s="49"/>
      <c r="AZ78" s="49"/>
      <c r="BA78" s="49"/>
      <c r="BB78" s="49"/>
      <c r="BC78" s="49"/>
      <c r="BD78" s="49"/>
      <c r="IO78" s="49"/>
      <c r="IP78" s="49"/>
      <c r="IQ78" s="49"/>
      <c r="IR78" s="49"/>
      <c r="IS78" s="49"/>
      <c r="IT78" s="49"/>
      <c r="IU78" s="49"/>
      <c r="IV78" s="49"/>
    </row>
    <row r="79" spans="1:256" s="6" customFormat="1" ht="27" customHeight="1">
      <c r="A79" s="4" t="s">
        <v>790</v>
      </c>
      <c r="B79" s="5" t="s">
        <v>791</v>
      </c>
      <c r="C79" s="12" t="s">
        <v>786</v>
      </c>
      <c r="D79" s="14">
        <v>902.6</v>
      </c>
      <c r="E79" s="22" t="s">
        <v>39</v>
      </c>
      <c r="F79" s="5" t="s">
        <v>286</v>
      </c>
      <c r="G79" s="5">
        <v>1</v>
      </c>
      <c r="H79" s="5" t="s">
        <v>54</v>
      </c>
      <c r="I79" s="15">
        <v>5902052120406</v>
      </c>
      <c r="J79" s="5">
        <v>18</v>
      </c>
      <c r="K79" s="5">
        <v>57</v>
      </c>
      <c r="L79" s="5">
        <v>55</v>
      </c>
      <c r="M79" s="5">
        <v>25</v>
      </c>
      <c r="N79" s="13">
        <v>78375</v>
      </c>
      <c r="O79" s="5"/>
      <c r="P79" s="5"/>
      <c r="Q79" s="15" t="s">
        <v>453</v>
      </c>
      <c r="R79" s="23" t="s">
        <v>330</v>
      </c>
      <c r="S79" s="23" t="s">
        <v>27</v>
      </c>
      <c r="T79" s="49"/>
      <c r="U79" s="49"/>
      <c r="V79" s="49"/>
      <c r="W79" s="49"/>
      <c r="X79" s="49"/>
      <c r="Y79" s="49"/>
      <c r="Z79" s="49"/>
      <c r="AA79" s="49"/>
      <c r="AB79" s="49"/>
      <c r="AC79" s="49"/>
      <c r="AD79" s="49"/>
      <c r="AE79" s="49"/>
      <c r="AF79" s="49"/>
      <c r="AG79" s="49"/>
      <c r="AH79" s="49"/>
      <c r="AI79" s="49"/>
      <c r="AJ79" s="49"/>
      <c r="AK79" s="49"/>
      <c r="AL79" s="49"/>
      <c r="AM79" s="49"/>
      <c r="AN79" s="49"/>
      <c r="AO79" s="49"/>
      <c r="AP79" s="49"/>
      <c r="AQ79" s="49"/>
      <c r="AR79" s="49"/>
      <c r="AS79" s="49"/>
      <c r="AT79" s="49"/>
      <c r="AU79" s="49"/>
      <c r="AV79" s="49"/>
      <c r="AW79" s="49"/>
      <c r="AX79" s="49"/>
      <c r="AY79" s="49"/>
      <c r="AZ79" s="49"/>
      <c r="BA79" s="49"/>
      <c r="BB79" s="49"/>
      <c r="BC79" s="49"/>
      <c r="BD79" s="49"/>
      <c r="IO79" s="49"/>
      <c r="IP79" s="49"/>
      <c r="IQ79" s="49"/>
      <c r="IR79" s="49"/>
      <c r="IS79" s="49"/>
      <c r="IT79" s="49"/>
      <c r="IU79" s="49"/>
      <c r="IV79" s="49"/>
    </row>
    <row r="80" spans="1:56" s="18" customFormat="1" ht="27" customHeight="1">
      <c r="A80" s="4" t="s">
        <v>797</v>
      </c>
      <c r="B80" s="5" t="s">
        <v>798</v>
      </c>
      <c r="C80" s="12" t="s">
        <v>794</v>
      </c>
      <c r="D80" s="14">
        <v>1107.85</v>
      </c>
      <c r="E80" s="22" t="s">
        <v>39</v>
      </c>
      <c r="F80" s="5" t="s">
        <v>286</v>
      </c>
      <c r="G80" s="20">
        <v>1</v>
      </c>
      <c r="H80" s="5" t="s">
        <v>54</v>
      </c>
      <c r="I80" s="15">
        <v>5902052120413</v>
      </c>
      <c r="J80" s="39">
        <v>18.5</v>
      </c>
      <c r="K80" s="39">
        <v>57</v>
      </c>
      <c r="L80" s="39">
        <v>55</v>
      </c>
      <c r="M80" s="39">
        <v>25</v>
      </c>
      <c r="N80" s="13">
        <v>78375</v>
      </c>
      <c r="O80" s="23"/>
      <c r="P80" s="23"/>
      <c r="Q80" s="15" t="s">
        <v>453</v>
      </c>
      <c r="R80" s="23" t="s">
        <v>330</v>
      </c>
      <c r="S80" s="23" t="s">
        <v>27</v>
      </c>
      <c r="T80" s="49"/>
      <c r="U80" s="49"/>
      <c r="V80" s="49"/>
      <c r="W80" s="49"/>
      <c r="X80" s="49"/>
      <c r="Y80" s="49"/>
      <c r="Z80" s="49"/>
      <c r="AA80" s="49"/>
      <c r="AB80" s="49"/>
      <c r="AC80" s="49"/>
      <c r="AD80" s="49"/>
      <c r="AE80" s="49"/>
      <c r="AF80" s="49"/>
      <c r="AG80" s="49"/>
      <c r="AH80" s="49"/>
      <c r="AI80" s="49"/>
      <c r="AJ80" s="49"/>
      <c r="AK80" s="49"/>
      <c r="AL80" s="49"/>
      <c r="AM80" s="49"/>
      <c r="AN80" s="49"/>
      <c r="AO80" s="49"/>
      <c r="AP80" s="49"/>
      <c r="AQ80" s="49"/>
      <c r="AR80" s="49"/>
      <c r="AS80" s="49"/>
      <c r="AT80" s="49"/>
      <c r="AU80" s="49"/>
      <c r="AV80" s="49"/>
      <c r="AW80" s="49"/>
      <c r="AX80" s="49"/>
      <c r="AY80" s="49"/>
      <c r="AZ80" s="49"/>
      <c r="BA80" s="49"/>
      <c r="BB80" s="49"/>
      <c r="BC80" s="49"/>
      <c r="BD80" s="49"/>
    </row>
    <row r="81" spans="1:256" s="6" customFormat="1" ht="27" customHeight="1">
      <c r="A81" s="4" t="s">
        <v>805</v>
      </c>
      <c r="B81" s="5" t="s">
        <v>806</v>
      </c>
      <c r="C81" s="12" t="s">
        <v>801</v>
      </c>
      <c r="D81" s="14">
        <v>1150.85</v>
      </c>
      <c r="E81" s="22" t="s">
        <v>39</v>
      </c>
      <c r="F81" s="5" t="s">
        <v>286</v>
      </c>
      <c r="G81" s="5">
        <v>1</v>
      </c>
      <c r="H81" s="5" t="s">
        <v>54</v>
      </c>
      <c r="I81" s="15">
        <v>5902052120420</v>
      </c>
      <c r="J81" s="39">
        <v>21</v>
      </c>
      <c r="K81" s="5">
        <v>57</v>
      </c>
      <c r="L81" s="5">
        <v>55</v>
      </c>
      <c r="M81" s="5">
        <v>25</v>
      </c>
      <c r="N81" s="13">
        <v>78375</v>
      </c>
      <c r="O81" s="5"/>
      <c r="P81" s="5"/>
      <c r="Q81" s="5" t="s">
        <v>453</v>
      </c>
      <c r="R81" s="24" t="s">
        <v>330</v>
      </c>
      <c r="S81" s="24" t="s">
        <v>27</v>
      </c>
      <c r="T81" s="49"/>
      <c r="U81" s="49"/>
      <c r="IQ81" s="52"/>
      <c r="IR81" s="52"/>
      <c r="IS81" s="52"/>
      <c r="IT81" s="52"/>
      <c r="IU81" s="52"/>
      <c r="IV81" s="49"/>
    </row>
    <row r="82" spans="1:256" s="6" customFormat="1" ht="27" customHeight="1">
      <c r="A82" s="4" t="s">
        <v>812</v>
      </c>
      <c r="B82" s="5" t="s">
        <v>813</v>
      </c>
      <c r="C82" s="12" t="s">
        <v>809</v>
      </c>
      <c r="D82" s="14">
        <v>1125.2</v>
      </c>
      <c r="E82" s="22" t="s">
        <v>39</v>
      </c>
      <c r="F82" s="5" t="s">
        <v>286</v>
      </c>
      <c r="G82" s="5">
        <v>1</v>
      </c>
      <c r="H82" s="5" t="s">
        <v>54</v>
      </c>
      <c r="I82" s="15">
        <v>5902052120437</v>
      </c>
      <c r="J82" s="39">
        <v>20.5</v>
      </c>
      <c r="K82" s="5">
        <v>57</v>
      </c>
      <c r="L82" s="5">
        <v>55</v>
      </c>
      <c r="M82" s="5">
        <v>25</v>
      </c>
      <c r="N82" s="13">
        <v>78375</v>
      </c>
      <c r="O82" s="5"/>
      <c r="P82" s="5"/>
      <c r="Q82" s="5" t="s">
        <v>453</v>
      </c>
      <c r="R82" s="24" t="s">
        <v>330</v>
      </c>
      <c r="S82" s="24" t="s">
        <v>27</v>
      </c>
      <c r="T82" s="49"/>
      <c r="U82" s="49"/>
      <c r="IQ82" s="52"/>
      <c r="IR82" s="52"/>
      <c r="IS82" s="52"/>
      <c r="IT82" s="52"/>
      <c r="IU82" s="52"/>
      <c r="IV82" s="49"/>
    </row>
    <row r="83" spans="1:256" s="6" customFormat="1" ht="27" customHeight="1">
      <c r="A83" s="4" t="s">
        <v>819</v>
      </c>
      <c r="B83" s="5" t="s">
        <v>820</v>
      </c>
      <c r="C83" s="12" t="s">
        <v>816</v>
      </c>
      <c r="D83" s="14">
        <v>1279.2</v>
      </c>
      <c r="E83" s="22" t="s">
        <v>39</v>
      </c>
      <c r="F83" s="5" t="s">
        <v>286</v>
      </c>
      <c r="G83" s="5">
        <v>1</v>
      </c>
      <c r="H83" s="5" t="s">
        <v>54</v>
      </c>
      <c r="I83" s="15">
        <v>5902052120444</v>
      </c>
      <c r="J83" s="39">
        <v>22</v>
      </c>
      <c r="K83" s="5">
        <v>57</v>
      </c>
      <c r="L83" s="5">
        <v>55</v>
      </c>
      <c r="M83" s="5">
        <v>25</v>
      </c>
      <c r="N83" s="13">
        <v>78375</v>
      </c>
      <c r="O83" s="5"/>
      <c r="P83" s="5"/>
      <c r="Q83" s="5" t="s">
        <v>453</v>
      </c>
      <c r="R83" s="24" t="s">
        <v>330</v>
      </c>
      <c r="S83" s="24" t="s">
        <v>27</v>
      </c>
      <c r="T83" s="49"/>
      <c r="U83" s="49"/>
      <c r="IQ83" s="52"/>
      <c r="IR83" s="52"/>
      <c r="IS83" s="52"/>
      <c r="IT83" s="52"/>
      <c r="IU83" s="52"/>
      <c r="IV83" s="49"/>
    </row>
    <row r="84" spans="1:256" s="6" customFormat="1" ht="27" customHeight="1">
      <c r="A84" s="4" t="s">
        <v>826</v>
      </c>
      <c r="B84" s="5" t="s">
        <v>827</v>
      </c>
      <c r="C84" s="12" t="s">
        <v>823</v>
      </c>
      <c r="D84" s="14">
        <v>1022.6</v>
      </c>
      <c r="E84" s="22" t="s">
        <v>39</v>
      </c>
      <c r="F84" s="5" t="s">
        <v>286</v>
      </c>
      <c r="G84" s="5">
        <v>1</v>
      </c>
      <c r="H84" s="5" t="s">
        <v>54</v>
      </c>
      <c r="I84" s="15">
        <v>5902052120451</v>
      </c>
      <c r="J84" s="39">
        <v>20</v>
      </c>
      <c r="K84" s="5">
        <v>57</v>
      </c>
      <c r="L84" s="5">
        <v>55</v>
      </c>
      <c r="M84" s="5">
        <v>25</v>
      </c>
      <c r="N84" s="13">
        <v>78375</v>
      </c>
      <c r="O84" s="5"/>
      <c r="P84" s="5"/>
      <c r="Q84" s="5" t="s">
        <v>453</v>
      </c>
      <c r="R84" s="24" t="s">
        <v>330</v>
      </c>
      <c r="S84" s="24" t="s">
        <v>27</v>
      </c>
      <c r="T84" s="49"/>
      <c r="U84" s="49"/>
      <c r="IQ84" s="52"/>
      <c r="IR84" s="52"/>
      <c r="IS84" s="52"/>
      <c r="IT84" s="52"/>
      <c r="IU84" s="52"/>
      <c r="IV84" s="49"/>
    </row>
    <row r="85" spans="1:255" s="6" customFormat="1" ht="27" customHeight="1">
      <c r="A85" s="4" t="s">
        <v>833</v>
      </c>
      <c r="B85" s="5" t="s">
        <v>834</v>
      </c>
      <c r="C85" s="12" t="s">
        <v>830</v>
      </c>
      <c r="D85" s="14">
        <v>1212.3500000000001</v>
      </c>
      <c r="E85" s="22" t="s">
        <v>39</v>
      </c>
      <c r="F85" s="5" t="s">
        <v>286</v>
      </c>
      <c r="G85" s="5">
        <v>1</v>
      </c>
      <c r="H85" s="5" t="s">
        <v>54</v>
      </c>
      <c r="I85" s="15">
        <v>5902052120468</v>
      </c>
      <c r="J85" s="39">
        <v>19.5</v>
      </c>
      <c r="K85" s="39">
        <v>57</v>
      </c>
      <c r="L85" s="39">
        <v>55</v>
      </c>
      <c r="M85" s="39">
        <v>25</v>
      </c>
      <c r="N85" s="13">
        <v>78375</v>
      </c>
      <c r="O85" s="24"/>
      <c r="P85" s="24"/>
      <c r="Q85" s="5" t="s">
        <v>453</v>
      </c>
      <c r="R85" s="24" t="s">
        <v>330</v>
      </c>
      <c r="S85" s="24" t="s">
        <v>27</v>
      </c>
      <c r="T85" s="49"/>
      <c r="U85" s="49"/>
      <c r="IQ85" s="52"/>
      <c r="IR85" s="52"/>
      <c r="IS85" s="52"/>
      <c r="IT85" s="52"/>
      <c r="IU85" s="52"/>
    </row>
    <row r="86" spans="1:256" s="6" customFormat="1" ht="27" customHeight="1">
      <c r="A86" s="4" t="s">
        <v>847</v>
      </c>
      <c r="B86" s="5" t="s">
        <v>848</v>
      </c>
      <c r="C86" s="12" t="s">
        <v>840</v>
      </c>
      <c r="D86" s="14">
        <v>936.85</v>
      </c>
      <c r="E86" s="22" t="s">
        <v>39</v>
      </c>
      <c r="F86" s="5" t="s">
        <v>286</v>
      </c>
      <c r="G86" s="5">
        <v>1</v>
      </c>
      <c r="H86" s="5" t="s">
        <v>54</v>
      </c>
      <c r="I86" s="15">
        <v>5902052120475</v>
      </c>
      <c r="J86" s="5">
        <v>16.5</v>
      </c>
      <c r="K86" s="5">
        <v>57</v>
      </c>
      <c r="L86" s="5">
        <v>55</v>
      </c>
      <c r="M86" s="5">
        <v>25</v>
      </c>
      <c r="N86" s="13">
        <v>78375</v>
      </c>
      <c r="O86" s="5"/>
      <c r="P86" s="5"/>
      <c r="Q86" s="15" t="s">
        <v>453</v>
      </c>
      <c r="R86" s="23" t="s">
        <v>330</v>
      </c>
      <c r="S86" s="23" t="s">
        <v>27</v>
      </c>
      <c r="T86" s="49"/>
      <c r="U86" s="49"/>
      <c r="V86" s="49"/>
      <c r="W86" s="49"/>
      <c r="X86" s="49"/>
      <c r="Y86" s="49"/>
      <c r="Z86" s="49"/>
      <c r="AA86" s="49"/>
      <c r="AB86" s="49"/>
      <c r="AC86" s="49"/>
      <c r="AD86" s="49"/>
      <c r="AE86" s="49"/>
      <c r="AF86" s="49"/>
      <c r="AG86" s="49"/>
      <c r="AH86" s="49"/>
      <c r="AI86" s="49"/>
      <c r="AJ86" s="49"/>
      <c r="AK86" s="49"/>
      <c r="AL86" s="49"/>
      <c r="AM86" s="49"/>
      <c r="AN86" s="49"/>
      <c r="AO86" s="49"/>
      <c r="AP86" s="49"/>
      <c r="AQ86" s="49"/>
      <c r="AR86" s="49"/>
      <c r="AS86" s="49"/>
      <c r="AT86" s="49"/>
      <c r="AU86" s="49"/>
      <c r="AV86" s="49"/>
      <c r="AW86" s="49"/>
      <c r="AX86" s="49"/>
      <c r="AY86" s="49"/>
      <c r="AZ86" s="49"/>
      <c r="BA86" s="49"/>
      <c r="BB86" s="49"/>
      <c r="BC86" s="49"/>
      <c r="BD86" s="49"/>
      <c r="IO86" s="49"/>
      <c r="IP86" s="49"/>
      <c r="IQ86" s="49"/>
      <c r="IR86" s="49"/>
      <c r="IS86" s="49"/>
      <c r="IT86" s="49"/>
      <c r="IU86" s="49"/>
      <c r="IV86" s="49"/>
    </row>
    <row r="87" spans="1:256" s="6" customFormat="1" ht="27" customHeight="1">
      <c r="A87" s="4" t="s">
        <v>857</v>
      </c>
      <c r="B87" s="5" t="s">
        <v>858</v>
      </c>
      <c r="C87" s="5" t="s">
        <v>850</v>
      </c>
      <c r="D87" s="14">
        <v>418.1</v>
      </c>
      <c r="E87" s="22" t="s">
        <v>39</v>
      </c>
      <c r="F87" s="5" t="s">
        <v>286</v>
      </c>
      <c r="G87" s="5">
        <v>1</v>
      </c>
      <c r="H87" s="5" t="s">
        <v>31</v>
      </c>
      <c r="I87" s="15">
        <v>5902052120482</v>
      </c>
      <c r="J87" s="5">
        <v>3.7</v>
      </c>
      <c r="K87" s="5">
        <v>41.5</v>
      </c>
      <c r="L87" s="5">
        <v>26</v>
      </c>
      <c r="M87" s="5">
        <v>23.5</v>
      </c>
      <c r="N87" s="13">
        <v>25356.5</v>
      </c>
      <c r="O87" s="5"/>
      <c r="P87" s="5"/>
      <c r="Q87" s="15" t="s">
        <v>453</v>
      </c>
      <c r="R87" s="23" t="s">
        <v>330</v>
      </c>
      <c r="S87" s="23" t="s">
        <v>27</v>
      </c>
      <c r="T87" s="49"/>
      <c r="U87" s="49"/>
      <c r="V87" s="49"/>
      <c r="W87" s="49"/>
      <c r="X87" s="49"/>
      <c r="Y87" s="49"/>
      <c r="Z87" s="49"/>
      <c r="AA87" s="49"/>
      <c r="AB87" s="49"/>
      <c r="AC87" s="49"/>
      <c r="AD87" s="49"/>
      <c r="AE87" s="49"/>
      <c r="AF87" s="49"/>
      <c r="AG87" s="49"/>
      <c r="AH87" s="49"/>
      <c r="AI87" s="49"/>
      <c r="AJ87" s="49"/>
      <c r="AK87" s="49"/>
      <c r="AL87" s="49"/>
      <c r="AM87" s="49"/>
      <c r="AN87" s="49"/>
      <c r="AO87" s="49"/>
      <c r="AP87" s="49"/>
      <c r="AQ87" s="49"/>
      <c r="AR87" s="49"/>
      <c r="AS87" s="49"/>
      <c r="AT87" s="49"/>
      <c r="AU87" s="49"/>
      <c r="AV87" s="49"/>
      <c r="AW87" s="49"/>
      <c r="AX87" s="49"/>
      <c r="AY87" s="49"/>
      <c r="AZ87" s="49"/>
      <c r="BA87" s="49"/>
      <c r="BB87" s="49"/>
      <c r="BC87" s="49"/>
      <c r="BD87" s="49"/>
      <c r="IO87" s="49"/>
      <c r="IP87" s="49"/>
      <c r="IQ87" s="49"/>
      <c r="IR87" s="49"/>
      <c r="IS87" s="49"/>
      <c r="IT87" s="49"/>
      <c r="IU87" s="49"/>
      <c r="IV87" s="49"/>
    </row>
    <row r="88" spans="1:256" s="6" customFormat="1" ht="27" customHeight="1">
      <c r="A88" s="12">
        <v>605058</v>
      </c>
      <c r="B88" s="5" t="s">
        <v>877</v>
      </c>
      <c r="C88" s="5" t="s">
        <v>681</v>
      </c>
      <c r="D88" s="14">
        <v>334.15</v>
      </c>
      <c r="E88" s="22" t="s">
        <v>39</v>
      </c>
      <c r="F88" s="5" t="s">
        <v>286</v>
      </c>
      <c r="G88" s="5">
        <v>1</v>
      </c>
      <c r="H88" s="5" t="s">
        <v>31</v>
      </c>
      <c r="I88" s="15">
        <v>5902052120499</v>
      </c>
      <c r="J88" s="5">
        <v>4.5</v>
      </c>
      <c r="K88" s="5">
        <v>35</v>
      </c>
      <c r="L88" s="5">
        <v>18</v>
      </c>
      <c r="M88" s="5">
        <v>20</v>
      </c>
      <c r="N88" s="13">
        <v>12600</v>
      </c>
      <c r="O88" s="5"/>
      <c r="P88" s="5"/>
      <c r="Q88" s="15" t="s">
        <v>453</v>
      </c>
      <c r="R88" s="23" t="s">
        <v>330</v>
      </c>
      <c r="S88" s="23" t="s">
        <v>27</v>
      </c>
      <c r="T88" s="49"/>
      <c r="U88" s="49"/>
      <c r="V88" s="49"/>
      <c r="W88" s="49"/>
      <c r="X88" s="49"/>
      <c r="Y88" s="49"/>
      <c r="Z88" s="49"/>
      <c r="AA88" s="49"/>
      <c r="AB88" s="49"/>
      <c r="AC88" s="49"/>
      <c r="AD88" s="49"/>
      <c r="AE88" s="49"/>
      <c r="AF88" s="49"/>
      <c r="AG88" s="49"/>
      <c r="AH88" s="49"/>
      <c r="AI88" s="49"/>
      <c r="AJ88" s="49"/>
      <c r="AK88" s="49"/>
      <c r="AL88" s="49"/>
      <c r="AM88" s="49"/>
      <c r="AN88" s="49"/>
      <c r="AO88" s="49"/>
      <c r="AP88" s="49"/>
      <c r="AQ88" s="49"/>
      <c r="AR88" s="49"/>
      <c r="AS88" s="49"/>
      <c r="AT88" s="49"/>
      <c r="AU88" s="49"/>
      <c r="AV88" s="49"/>
      <c r="AW88" s="49"/>
      <c r="AX88" s="49"/>
      <c r="AY88" s="49"/>
      <c r="AZ88" s="49"/>
      <c r="BA88" s="49"/>
      <c r="BB88" s="49"/>
      <c r="BC88" s="49"/>
      <c r="BD88" s="49"/>
      <c r="IO88" s="49"/>
      <c r="IP88" s="49"/>
      <c r="IQ88" s="49"/>
      <c r="IR88" s="49"/>
      <c r="IS88" s="49"/>
      <c r="IT88" s="49"/>
      <c r="IU88" s="49"/>
      <c r="IV88" s="49"/>
    </row>
    <row r="89" spans="1:256" s="6" customFormat="1" ht="27" customHeight="1">
      <c r="A89" s="12">
        <v>605088</v>
      </c>
      <c r="B89" s="5" t="s">
        <v>881</v>
      </c>
      <c r="C89" s="12" t="s">
        <v>879</v>
      </c>
      <c r="D89" s="14">
        <v>406.4</v>
      </c>
      <c r="E89" s="22" t="s">
        <v>39</v>
      </c>
      <c r="F89" s="5" t="s">
        <v>286</v>
      </c>
      <c r="G89" s="5">
        <v>1</v>
      </c>
      <c r="H89" s="5" t="s">
        <v>31</v>
      </c>
      <c r="I89" s="15">
        <v>5902052120505</v>
      </c>
      <c r="J89" s="5">
        <v>4.8</v>
      </c>
      <c r="K89" s="5">
        <v>35</v>
      </c>
      <c r="L89" s="5">
        <v>18</v>
      </c>
      <c r="M89" s="5">
        <v>20</v>
      </c>
      <c r="N89" s="13">
        <v>12600</v>
      </c>
      <c r="O89" s="5"/>
      <c r="P89" s="5"/>
      <c r="Q89" s="15" t="s">
        <v>453</v>
      </c>
      <c r="R89" s="23" t="s">
        <v>330</v>
      </c>
      <c r="S89" s="23" t="s">
        <v>27</v>
      </c>
      <c r="T89" s="49"/>
      <c r="U89" s="49"/>
      <c r="V89" s="49"/>
      <c r="W89" s="49"/>
      <c r="X89" s="49"/>
      <c r="Y89" s="49"/>
      <c r="Z89" s="49"/>
      <c r="AA89" s="49"/>
      <c r="AB89" s="49"/>
      <c r="AC89" s="49"/>
      <c r="AD89" s="49"/>
      <c r="AE89" s="49"/>
      <c r="AF89" s="49"/>
      <c r="AG89" s="49"/>
      <c r="AH89" s="49"/>
      <c r="AI89" s="49"/>
      <c r="AJ89" s="49"/>
      <c r="AK89" s="49"/>
      <c r="AL89" s="49"/>
      <c r="AM89" s="49"/>
      <c r="AN89" s="49"/>
      <c r="AO89" s="49"/>
      <c r="AP89" s="49"/>
      <c r="AQ89" s="49"/>
      <c r="AR89" s="49"/>
      <c r="AS89" s="49"/>
      <c r="AT89" s="49"/>
      <c r="AU89" s="49"/>
      <c r="AV89" s="49"/>
      <c r="AW89" s="49"/>
      <c r="AX89" s="49"/>
      <c r="AY89" s="49"/>
      <c r="AZ89" s="49"/>
      <c r="BA89" s="49"/>
      <c r="BB89" s="49"/>
      <c r="BC89" s="49"/>
      <c r="BD89" s="49"/>
      <c r="IO89" s="49"/>
      <c r="IP89" s="49"/>
      <c r="IQ89" s="49"/>
      <c r="IR89" s="49"/>
      <c r="IS89" s="49"/>
      <c r="IT89" s="49"/>
      <c r="IU89" s="49"/>
      <c r="IV89" s="49"/>
    </row>
    <row r="90" spans="1:256" s="6" customFormat="1" ht="27" customHeight="1">
      <c r="A90" s="12">
        <v>605078</v>
      </c>
      <c r="B90" s="5" t="s">
        <v>885</v>
      </c>
      <c r="C90" s="12" t="s">
        <v>883</v>
      </c>
      <c r="D90" s="14">
        <v>459.25</v>
      </c>
      <c r="E90" s="22" t="s">
        <v>39</v>
      </c>
      <c r="F90" s="5" t="s">
        <v>286</v>
      </c>
      <c r="G90" s="5">
        <v>1</v>
      </c>
      <c r="H90" s="5" t="s">
        <v>31</v>
      </c>
      <c r="I90" s="15">
        <v>5902052120512</v>
      </c>
      <c r="J90" s="5">
        <v>4.7</v>
      </c>
      <c r="K90" s="5">
        <v>35</v>
      </c>
      <c r="L90" s="5">
        <v>18</v>
      </c>
      <c r="M90" s="5">
        <v>20</v>
      </c>
      <c r="N90" s="13">
        <v>12600</v>
      </c>
      <c r="O90" s="5"/>
      <c r="P90" s="5"/>
      <c r="Q90" s="15" t="s">
        <v>453</v>
      </c>
      <c r="R90" s="23" t="s">
        <v>330</v>
      </c>
      <c r="S90" s="23" t="s">
        <v>27</v>
      </c>
      <c r="T90" s="49"/>
      <c r="U90" s="49"/>
      <c r="V90" s="49"/>
      <c r="W90" s="49"/>
      <c r="X90" s="49"/>
      <c r="Y90" s="49"/>
      <c r="Z90" s="49"/>
      <c r="AA90" s="49"/>
      <c r="AB90" s="49"/>
      <c r="AC90" s="49"/>
      <c r="AD90" s="49"/>
      <c r="AE90" s="49"/>
      <c r="AF90" s="49"/>
      <c r="AG90" s="49"/>
      <c r="AH90" s="49"/>
      <c r="AI90" s="49"/>
      <c r="AJ90" s="49"/>
      <c r="AK90" s="49"/>
      <c r="AL90" s="49"/>
      <c r="AM90" s="49"/>
      <c r="AN90" s="49"/>
      <c r="AO90" s="49"/>
      <c r="AP90" s="49"/>
      <c r="AQ90" s="49"/>
      <c r="AR90" s="49"/>
      <c r="AS90" s="49"/>
      <c r="AT90" s="49"/>
      <c r="AU90" s="49"/>
      <c r="AV90" s="49"/>
      <c r="AW90" s="49"/>
      <c r="AX90" s="49"/>
      <c r="AY90" s="49"/>
      <c r="AZ90" s="49"/>
      <c r="BA90" s="49"/>
      <c r="BB90" s="49"/>
      <c r="BC90" s="49"/>
      <c r="BD90" s="49"/>
      <c r="IO90" s="49"/>
      <c r="IP90" s="49"/>
      <c r="IQ90" s="49"/>
      <c r="IR90" s="49"/>
      <c r="IS90" s="49"/>
      <c r="IT90" s="49"/>
      <c r="IU90" s="49"/>
      <c r="IV90" s="49"/>
    </row>
    <row r="91" spans="1:256" s="6" customFormat="1" ht="27" customHeight="1">
      <c r="A91" s="4" t="s">
        <v>1001</v>
      </c>
      <c r="B91" s="5" t="s">
        <v>1002</v>
      </c>
      <c r="C91" s="5" t="s">
        <v>681</v>
      </c>
      <c r="D91" s="14">
        <v>382.25</v>
      </c>
      <c r="E91" s="22" t="s">
        <v>39</v>
      </c>
      <c r="F91" s="5" t="s">
        <v>286</v>
      </c>
      <c r="G91" s="5">
        <v>1</v>
      </c>
      <c r="H91" s="5" t="s">
        <v>31</v>
      </c>
      <c r="I91" s="15">
        <v>5902052120529</v>
      </c>
      <c r="J91" s="5">
        <v>5.9</v>
      </c>
      <c r="K91" s="5">
        <v>41.5</v>
      </c>
      <c r="L91" s="5">
        <v>26</v>
      </c>
      <c r="M91" s="5">
        <v>23.5</v>
      </c>
      <c r="N91" s="13">
        <v>25356.5</v>
      </c>
      <c r="O91" s="5"/>
      <c r="P91" s="5"/>
      <c r="Q91" s="15" t="s">
        <v>453</v>
      </c>
      <c r="R91" s="23" t="s">
        <v>330</v>
      </c>
      <c r="S91" s="23" t="s">
        <v>27</v>
      </c>
      <c r="T91" s="49"/>
      <c r="U91" s="49"/>
      <c r="V91" s="49"/>
      <c r="W91" s="49"/>
      <c r="X91" s="49"/>
      <c r="Y91" s="49"/>
      <c r="Z91" s="49"/>
      <c r="AA91" s="49"/>
      <c r="AB91" s="49"/>
      <c r="AC91" s="49"/>
      <c r="AD91" s="49"/>
      <c r="AE91" s="49"/>
      <c r="AF91" s="49"/>
      <c r="AG91" s="49"/>
      <c r="AH91" s="49"/>
      <c r="AI91" s="49"/>
      <c r="AJ91" s="49"/>
      <c r="AK91" s="49"/>
      <c r="AL91" s="49"/>
      <c r="AM91" s="49"/>
      <c r="AN91" s="49"/>
      <c r="AO91" s="49"/>
      <c r="AP91" s="49"/>
      <c r="AQ91" s="49"/>
      <c r="AR91" s="49"/>
      <c r="AS91" s="49"/>
      <c r="AT91" s="49"/>
      <c r="AU91" s="49"/>
      <c r="AV91" s="49"/>
      <c r="AW91" s="49"/>
      <c r="AX91" s="49"/>
      <c r="AY91" s="49"/>
      <c r="AZ91" s="49"/>
      <c r="BA91" s="49"/>
      <c r="BB91" s="49"/>
      <c r="BC91" s="49"/>
      <c r="BD91" s="49"/>
      <c r="IO91" s="49"/>
      <c r="IP91" s="49"/>
      <c r="IQ91" s="49"/>
      <c r="IR91" s="49"/>
      <c r="IS91" s="49"/>
      <c r="IT91" s="49"/>
      <c r="IU91" s="49"/>
      <c r="IV91" s="49"/>
    </row>
    <row r="92" spans="1:256" s="6" customFormat="1" ht="27" customHeight="1">
      <c r="A92" s="4" t="s">
        <v>1012</v>
      </c>
      <c r="B92" s="5" t="s">
        <v>1013</v>
      </c>
      <c r="C92" s="12" t="s">
        <v>879</v>
      </c>
      <c r="D92" s="14">
        <v>421.8</v>
      </c>
      <c r="E92" s="22" t="s">
        <v>39</v>
      </c>
      <c r="F92" s="5" t="s">
        <v>286</v>
      </c>
      <c r="G92" s="5">
        <v>1</v>
      </c>
      <c r="H92" s="5" t="s">
        <v>31</v>
      </c>
      <c r="I92" s="15">
        <v>5902052120536</v>
      </c>
      <c r="J92" s="5">
        <v>6.6</v>
      </c>
      <c r="K92" s="5">
        <v>41.5</v>
      </c>
      <c r="L92" s="5">
        <v>26</v>
      </c>
      <c r="M92" s="5">
        <v>23.5</v>
      </c>
      <c r="N92" s="13">
        <v>25356.5</v>
      </c>
      <c r="O92" s="5"/>
      <c r="P92" s="5"/>
      <c r="Q92" s="15" t="s">
        <v>453</v>
      </c>
      <c r="R92" s="23" t="s">
        <v>330</v>
      </c>
      <c r="S92" s="23" t="s">
        <v>27</v>
      </c>
      <c r="T92" s="49"/>
      <c r="U92" s="49"/>
      <c r="V92" s="49"/>
      <c r="W92" s="49"/>
      <c r="X92" s="49"/>
      <c r="Y92" s="49"/>
      <c r="Z92" s="49"/>
      <c r="AA92" s="49"/>
      <c r="AB92" s="49"/>
      <c r="AC92" s="49"/>
      <c r="AD92" s="49"/>
      <c r="AE92" s="49"/>
      <c r="AF92" s="49"/>
      <c r="AG92" s="49"/>
      <c r="AH92" s="49"/>
      <c r="AI92" s="49"/>
      <c r="AJ92" s="49"/>
      <c r="AK92" s="49"/>
      <c r="AL92" s="49"/>
      <c r="AM92" s="49"/>
      <c r="AN92" s="49"/>
      <c r="AO92" s="49"/>
      <c r="AP92" s="49"/>
      <c r="AQ92" s="49"/>
      <c r="AR92" s="49"/>
      <c r="AS92" s="49"/>
      <c r="AT92" s="49"/>
      <c r="AU92" s="49"/>
      <c r="AV92" s="49"/>
      <c r="AW92" s="49"/>
      <c r="AX92" s="49"/>
      <c r="AY92" s="49"/>
      <c r="AZ92" s="49"/>
      <c r="BA92" s="49"/>
      <c r="BB92" s="49"/>
      <c r="BC92" s="49"/>
      <c r="BD92" s="49"/>
      <c r="IO92" s="49"/>
      <c r="IP92" s="49"/>
      <c r="IQ92" s="49"/>
      <c r="IR92" s="49"/>
      <c r="IS92" s="49"/>
      <c r="IT92" s="49"/>
      <c r="IU92" s="49"/>
      <c r="IV92" s="49"/>
    </row>
    <row r="93" spans="1:256" s="6" customFormat="1" ht="27" customHeight="1">
      <c r="A93" s="4" t="s">
        <v>1023</v>
      </c>
      <c r="B93" s="5" t="s">
        <v>1024</v>
      </c>
      <c r="C93" s="12" t="s">
        <v>883</v>
      </c>
      <c r="D93" s="14">
        <v>483.5</v>
      </c>
      <c r="E93" s="22" t="s">
        <v>39</v>
      </c>
      <c r="F93" s="5" t="s">
        <v>286</v>
      </c>
      <c r="G93" s="5">
        <v>1</v>
      </c>
      <c r="H93" s="5" t="s">
        <v>31</v>
      </c>
      <c r="I93" s="15">
        <v>5902052120543</v>
      </c>
      <c r="J93" s="5">
        <v>5.8</v>
      </c>
      <c r="K93" s="5">
        <v>41.5</v>
      </c>
      <c r="L93" s="5">
        <v>26</v>
      </c>
      <c r="M93" s="5">
        <v>23.5</v>
      </c>
      <c r="N93" s="13">
        <v>25356.5</v>
      </c>
      <c r="O93" s="5"/>
      <c r="P93" s="5"/>
      <c r="Q93" s="15" t="s">
        <v>453</v>
      </c>
      <c r="R93" s="23" t="s">
        <v>330</v>
      </c>
      <c r="S93" s="23" t="s">
        <v>27</v>
      </c>
      <c r="T93" s="49"/>
      <c r="U93" s="49"/>
      <c r="V93" s="49"/>
      <c r="W93" s="49"/>
      <c r="X93" s="49"/>
      <c r="Y93" s="49"/>
      <c r="Z93" s="49"/>
      <c r="AA93" s="49"/>
      <c r="AB93" s="49"/>
      <c r="AC93" s="49"/>
      <c r="AD93" s="49"/>
      <c r="AE93" s="49"/>
      <c r="AF93" s="49"/>
      <c r="AG93" s="49"/>
      <c r="AH93" s="49"/>
      <c r="AI93" s="49"/>
      <c r="AJ93" s="49"/>
      <c r="AK93" s="49"/>
      <c r="AL93" s="49"/>
      <c r="AM93" s="49"/>
      <c r="AN93" s="49"/>
      <c r="AO93" s="49"/>
      <c r="AP93" s="49"/>
      <c r="AQ93" s="49"/>
      <c r="AR93" s="49"/>
      <c r="AS93" s="49"/>
      <c r="AT93" s="49"/>
      <c r="AU93" s="49"/>
      <c r="AV93" s="49"/>
      <c r="AW93" s="49"/>
      <c r="AX93" s="49"/>
      <c r="AY93" s="49"/>
      <c r="AZ93" s="49"/>
      <c r="BA93" s="49"/>
      <c r="BB93" s="49"/>
      <c r="BC93" s="49"/>
      <c r="BD93" s="49"/>
      <c r="IO93" s="49"/>
      <c r="IP93" s="49"/>
      <c r="IQ93" s="49"/>
      <c r="IR93" s="49"/>
      <c r="IS93" s="49"/>
      <c r="IT93" s="49"/>
      <c r="IU93" s="49"/>
      <c r="IV93" s="49"/>
    </row>
    <row r="94" spans="1:256" s="6" customFormat="1" ht="27" customHeight="1">
      <c r="A94" s="4" t="s">
        <v>1034</v>
      </c>
      <c r="B94" s="5" t="s">
        <v>1035</v>
      </c>
      <c r="C94" s="12" t="s">
        <v>883</v>
      </c>
      <c r="D94" s="14">
        <v>483.5</v>
      </c>
      <c r="E94" s="22" t="s">
        <v>39</v>
      </c>
      <c r="F94" s="5" t="s">
        <v>286</v>
      </c>
      <c r="G94" s="5">
        <v>1</v>
      </c>
      <c r="H94" s="5" t="s">
        <v>31</v>
      </c>
      <c r="I94" s="15">
        <v>5902052120550</v>
      </c>
      <c r="J94" s="5">
        <v>5.8</v>
      </c>
      <c r="K94" s="5">
        <v>41.5</v>
      </c>
      <c r="L94" s="5">
        <v>26</v>
      </c>
      <c r="M94" s="5">
        <v>23.5</v>
      </c>
      <c r="N94" s="13">
        <v>25356.5</v>
      </c>
      <c r="O94" s="5"/>
      <c r="P94" s="5"/>
      <c r="Q94" s="15" t="s">
        <v>453</v>
      </c>
      <c r="R94" s="23" t="s">
        <v>330</v>
      </c>
      <c r="S94" s="23" t="s">
        <v>27</v>
      </c>
      <c r="T94" s="49"/>
      <c r="U94" s="49"/>
      <c r="V94" s="49"/>
      <c r="W94" s="49"/>
      <c r="X94" s="49"/>
      <c r="Y94" s="49"/>
      <c r="Z94" s="49"/>
      <c r="AA94" s="49"/>
      <c r="AB94" s="49"/>
      <c r="AC94" s="49"/>
      <c r="AD94" s="49"/>
      <c r="AE94" s="49"/>
      <c r="AF94" s="49"/>
      <c r="AG94" s="49"/>
      <c r="AH94" s="49"/>
      <c r="AI94" s="49"/>
      <c r="AJ94" s="49"/>
      <c r="AK94" s="49"/>
      <c r="AL94" s="49"/>
      <c r="AM94" s="49"/>
      <c r="AN94" s="49"/>
      <c r="AO94" s="49"/>
      <c r="AP94" s="49"/>
      <c r="AQ94" s="49"/>
      <c r="AR94" s="49"/>
      <c r="AS94" s="49"/>
      <c r="AT94" s="49"/>
      <c r="AU94" s="49"/>
      <c r="AV94" s="49"/>
      <c r="AW94" s="49"/>
      <c r="AX94" s="49"/>
      <c r="AY94" s="49"/>
      <c r="AZ94" s="49"/>
      <c r="BA94" s="49"/>
      <c r="BB94" s="49"/>
      <c r="BC94" s="49"/>
      <c r="BD94" s="49"/>
      <c r="IO94" s="49"/>
      <c r="IP94" s="49"/>
      <c r="IQ94" s="49"/>
      <c r="IR94" s="49"/>
      <c r="IS94" s="49"/>
      <c r="IT94" s="49"/>
      <c r="IU94" s="49"/>
      <c r="IV94" s="49"/>
    </row>
    <row r="95" spans="1:256" s="6" customFormat="1" ht="27" customHeight="1">
      <c r="A95" s="4" t="s">
        <v>1186</v>
      </c>
      <c r="B95" s="5" t="s">
        <v>1187</v>
      </c>
      <c r="C95" s="5" t="s">
        <v>681</v>
      </c>
      <c r="D95" s="14">
        <v>466.8</v>
      </c>
      <c r="E95" s="22" t="s">
        <v>39</v>
      </c>
      <c r="F95" s="5" t="s">
        <v>286</v>
      </c>
      <c r="G95" s="5">
        <v>1</v>
      </c>
      <c r="H95" s="5" t="s">
        <v>54</v>
      </c>
      <c r="I95" s="15">
        <v>5902052120567</v>
      </c>
      <c r="J95" s="5">
        <v>16</v>
      </c>
      <c r="K95" s="5">
        <v>60</v>
      </c>
      <c r="L95" s="5">
        <v>30</v>
      </c>
      <c r="M95" s="5">
        <v>20</v>
      </c>
      <c r="N95" s="13">
        <v>36000</v>
      </c>
      <c r="O95" s="5"/>
      <c r="P95" s="15"/>
      <c r="Q95" s="15" t="s">
        <v>453</v>
      </c>
      <c r="R95" s="23" t="s">
        <v>330</v>
      </c>
      <c r="S95" s="23" t="s">
        <v>27</v>
      </c>
      <c r="T95" s="49"/>
      <c r="U95" s="49"/>
      <c r="V95" s="49"/>
      <c r="W95" s="49"/>
      <c r="X95" s="49"/>
      <c r="Y95" s="49"/>
      <c r="Z95" s="49"/>
      <c r="AA95" s="49"/>
      <c r="AB95" s="49"/>
      <c r="AC95" s="49"/>
      <c r="AD95" s="49"/>
      <c r="AE95" s="49"/>
      <c r="AF95" s="49"/>
      <c r="AG95" s="49"/>
      <c r="AH95" s="49"/>
      <c r="AI95" s="49"/>
      <c r="AJ95" s="49"/>
      <c r="AK95" s="49"/>
      <c r="AL95" s="49"/>
      <c r="AM95" s="49"/>
      <c r="AN95" s="49"/>
      <c r="AO95" s="49"/>
      <c r="AP95" s="49"/>
      <c r="AQ95" s="49"/>
      <c r="AR95" s="49"/>
      <c r="AS95" s="49"/>
      <c r="AT95" s="49"/>
      <c r="AU95" s="49"/>
      <c r="AV95" s="49"/>
      <c r="AW95" s="49"/>
      <c r="AX95" s="49"/>
      <c r="AY95" s="49"/>
      <c r="AZ95" s="49"/>
      <c r="BA95" s="49"/>
      <c r="BB95" s="49"/>
      <c r="BC95" s="49"/>
      <c r="BD95" s="49"/>
      <c r="IO95" s="49"/>
      <c r="IP95" s="49"/>
      <c r="IQ95" s="49"/>
      <c r="IR95" s="49"/>
      <c r="IS95" s="49"/>
      <c r="IT95" s="49"/>
      <c r="IU95" s="49"/>
      <c r="IV95" s="49"/>
    </row>
    <row r="96" spans="1:256" s="6" customFormat="1" ht="27" customHeight="1">
      <c r="A96" s="4" t="s">
        <v>1204</v>
      </c>
      <c r="B96" s="20" t="s">
        <v>1205</v>
      </c>
      <c r="C96" s="12" t="s">
        <v>879</v>
      </c>
      <c r="D96" s="14">
        <v>526.95</v>
      </c>
      <c r="E96" s="22" t="s">
        <v>39</v>
      </c>
      <c r="F96" s="5" t="s">
        <v>286</v>
      </c>
      <c r="G96" s="5">
        <v>1</v>
      </c>
      <c r="H96" s="5" t="s">
        <v>54</v>
      </c>
      <c r="I96" s="15">
        <v>5902052120574</v>
      </c>
      <c r="J96" s="5">
        <v>17.5</v>
      </c>
      <c r="K96" s="5">
        <v>60</v>
      </c>
      <c r="L96" s="5">
        <v>30</v>
      </c>
      <c r="M96" s="5">
        <v>30</v>
      </c>
      <c r="N96" s="13">
        <v>54000</v>
      </c>
      <c r="O96" s="5"/>
      <c r="P96" s="15"/>
      <c r="Q96" s="15" t="s">
        <v>453</v>
      </c>
      <c r="R96" s="23" t="s">
        <v>330</v>
      </c>
      <c r="S96" s="23" t="s">
        <v>27</v>
      </c>
      <c r="T96" s="49"/>
      <c r="U96" s="49"/>
      <c r="V96" s="49"/>
      <c r="W96" s="49"/>
      <c r="X96" s="49"/>
      <c r="Y96" s="49"/>
      <c r="Z96" s="49"/>
      <c r="AA96" s="49"/>
      <c r="AB96" s="49"/>
      <c r="AC96" s="49"/>
      <c r="AD96" s="49"/>
      <c r="AE96" s="49"/>
      <c r="AF96" s="49"/>
      <c r="AG96" s="49"/>
      <c r="AH96" s="49"/>
      <c r="AI96" s="49"/>
      <c r="AJ96" s="49"/>
      <c r="AK96" s="49"/>
      <c r="AL96" s="49"/>
      <c r="AM96" s="49"/>
      <c r="AN96" s="49"/>
      <c r="AO96" s="49"/>
      <c r="AP96" s="49"/>
      <c r="AQ96" s="49"/>
      <c r="AR96" s="49"/>
      <c r="AS96" s="49"/>
      <c r="AT96" s="49"/>
      <c r="AU96" s="49"/>
      <c r="AV96" s="49"/>
      <c r="AW96" s="49"/>
      <c r="AX96" s="49"/>
      <c r="AY96" s="49"/>
      <c r="AZ96" s="49"/>
      <c r="BA96" s="49"/>
      <c r="BB96" s="49"/>
      <c r="BC96" s="49"/>
      <c r="BD96" s="49"/>
      <c r="IO96" s="49"/>
      <c r="IP96" s="49"/>
      <c r="IQ96" s="49"/>
      <c r="IR96" s="49"/>
      <c r="IS96" s="49"/>
      <c r="IT96" s="49"/>
      <c r="IU96" s="49"/>
      <c r="IV96" s="49"/>
    </row>
    <row r="97" spans="1:256" s="6" customFormat="1" ht="27" customHeight="1">
      <c r="A97" s="4" t="s">
        <v>1214</v>
      </c>
      <c r="B97" s="5" t="s">
        <v>1215</v>
      </c>
      <c r="C97" s="5" t="s">
        <v>681</v>
      </c>
      <c r="D97" s="21">
        <v>426.1</v>
      </c>
      <c r="E97" s="22" t="s">
        <v>39</v>
      </c>
      <c r="F97" s="5" t="s">
        <v>286</v>
      </c>
      <c r="G97" s="5">
        <v>1</v>
      </c>
      <c r="H97" s="5" t="s">
        <v>54</v>
      </c>
      <c r="I97" s="15">
        <v>5902052120604</v>
      </c>
      <c r="J97" s="5">
        <v>16</v>
      </c>
      <c r="K97" s="5">
        <v>60</v>
      </c>
      <c r="L97" s="5">
        <v>30</v>
      </c>
      <c r="M97" s="5">
        <v>20</v>
      </c>
      <c r="N97" s="13">
        <v>36000</v>
      </c>
      <c r="O97" s="5"/>
      <c r="P97" s="15"/>
      <c r="Q97" s="15" t="s">
        <v>453</v>
      </c>
      <c r="R97" s="23" t="s">
        <v>330</v>
      </c>
      <c r="S97" s="23" t="s">
        <v>27</v>
      </c>
      <c r="T97" s="49"/>
      <c r="U97" s="49"/>
      <c r="V97" s="49"/>
      <c r="W97" s="49"/>
      <c r="X97" s="49"/>
      <c r="Y97" s="49"/>
      <c r="Z97" s="49"/>
      <c r="AA97" s="49"/>
      <c r="AB97" s="49"/>
      <c r="AC97" s="49"/>
      <c r="AD97" s="49"/>
      <c r="AE97" s="49"/>
      <c r="AF97" s="49"/>
      <c r="AG97" s="49"/>
      <c r="AH97" s="49"/>
      <c r="AI97" s="49"/>
      <c r="AJ97" s="49"/>
      <c r="AK97" s="49"/>
      <c r="AL97" s="49"/>
      <c r="AM97" s="49"/>
      <c r="AN97" s="49"/>
      <c r="AO97" s="49"/>
      <c r="AP97" s="49"/>
      <c r="AQ97" s="49"/>
      <c r="AR97" s="49"/>
      <c r="AS97" s="49"/>
      <c r="AT97" s="49"/>
      <c r="AU97" s="49"/>
      <c r="AV97" s="49"/>
      <c r="AW97" s="49"/>
      <c r="AX97" s="49"/>
      <c r="AY97" s="49"/>
      <c r="AZ97" s="49"/>
      <c r="BA97" s="49"/>
      <c r="BB97" s="49"/>
      <c r="BC97" s="49"/>
      <c r="BD97" s="49"/>
      <c r="BE97" s="49"/>
      <c r="BF97" s="49"/>
      <c r="IQ97" s="49"/>
      <c r="IR97" s="49"/>
      <c r="IS97" s="49"/>
      <c r="IT97" s="49"/>
      <c r="IU97" s="49"/>
      <c r="IV97" s="49"/>
    </row>
    <row r="98" spans="1:256" s="6" customFormat="1" ht="27" customHeight="1">
      <c r="A98" s="4" t="s">
        <v>1216</v>
      </c>
      <c r="B98" s="20" t="s">
        <v>1217</v>
      </c>
      <c r="C98" s="12" t="s">
        <v>879</v>
      </c>
      <c r="D98" s="21">
        <v>501.5</v>
      </c>
      <c r="E98" s="22" t="s">
        <v>39</v>
      </c>
      <c r="F98" s="5" t="s">
        <v>286</v>
      </c>
      <c r="G98" s="5">
        <v>1</v>
      </c>
      <c r="H98" s="5" t="s">
        <v>54</v>
      </c>
      <c r="I98" s="15">
        <v>5902052120611</v>
      </c>
      <c r="J98" s="5">
        <v>17</v>
      </c>
      <c r="K98" s="5">
        <v>60</v>
      </c>
      <c r="L98" s="5">
        <v>30</v>
      </c>
      <c r="M98" s="5">
        <v>30</v>
      </c>
      <c r="N98" s="13">
        <v>54000</v>
      </c>
      <c r="O98" s="5"/>
      <c r="P98" s="15"/>
      <c r="Q98" s="15" t="s">
        <v>453</v>
      </c>
      <c r="R98" s="23" t="s">
        <v>330</v>
      </c>
      <c r="S98" s="23" t="s">
        <v>27</v>
      </c>
      <c r="T98" s="49"/>
      <c r="U98" s="49"/>
      <c r="V98" s="49"/>
      <c r="W98" s="49"/>
      <c r="X98" s="49"/>
      <c r="Y98" s="49"/>
      <c r="Z98" s="49"/>
      <c r="AA98" s="49"/>
      <c r="AB98" s="49"/>
      <c r="AC98" s="49"/>
      <c r="AD98" s="49"/>
      <c r="AE98" s="49"/>
      <c r="AF98" s="49"/>
      <c r="AG98" s="49"/>
      <c r="AH98" s="49"/>
      <c r="AI98" s="49"/>
      <c r="AJ98" s="49"/>
      <c r="AK98" s="49"/>
      <c r="AL98" s="49"/>
      <c r="AM98" s="49"/>
      <c r="AN98" s="49"/>
      <c r="AO98" s="49"/>
      <c r="AP98" s="49"/>
      <c r="AQ98" s="49"/>
      <c r="AR98" s="49"/>
      <c r="AS98" s="49"/>
      <c r="AT98" s="49"/>
      <c r="AU98" s="49"/>
      <c r="AV98" s="49"/>
      <c r="AW98" s="49"/>
      <c r="AX98" s="49"/>
      <c r="AY98" s="49"/>
      <c r="AZ98" s="49"/>
      <c r="BA98" s="49"/>
      <c r="BB98" s="49"/>
      <c r="BC98" s="49"/>
      <c r="BD98" s="49"/>
      <c r="BE98" s="49"/>
      <c r="BF98" s="49"/>
      <c r="IQ98" s="49"/>
      <c r="IR98" s="49"/>
      <c r="IS98" s="49"/>
      <c r="IT98" s="49"/>
      <c r="IU98" s="49"/>
      <c r="IV98" s="49"/>
    </row>
    <row r="99" spans="1:256" s="6" customFormat="1" ht="27" customHeight="1">
      <c r="A99" s="4" t="s">
        <v>1218</v>
      </c>
      <c r="B99" s="5" t="s">
        <v>1219</v>
      </c>
      <c r="C99" s="5" t="s">
        <v>681</v>
      </c>
      <c r="D99" s="32">
        <v>1023.9</v>
      </c>
      <c r="E99" s="22" t="s">
        <v>39</v>
      </c>
      <c r="F99" s="5" t="s">
        <v>286</v>
      </c>
      <c r="G99" s="5">
        <v>1</v>
      </c>
      <c r="H99" s="5" t="s">
        <v>54</v>
      </c>
      <c r="I99" s="15">
        <v>5902052120628</v>
      </c>
      <c r="J99" s="5">
        <v>29</v>
      </c>
      <c r="K99" s="5">
        <v>84</v>
      </c>
      <c r="L99" s="5">
        <v>25</v>
      </c>
      <c r="M99" s="5">
        <v>25</v>
      </c>
      <c r="N99" s="13">
        <v>52500</v>
      </c>
      <c r="O99" s="5"/>
      <c r="P99" s="15"/>
      <c r="Q99" s="15" t="s">
        <v>453</v>
      </c>
      <c r="R99" s="23" t="s">
        <v>330</v>
      </c>
      <c r="S99" s="23" t="s">
        <v>27</v>
      </c>
      <c r="T99" s="49"/>
      <c r="U99" s="49"/>
      <c r="V99" s="49"/>
      <c r="W99" s="49"/>
      <c r="X99" s="49"/>
      <c r="Y99" s="49"/>
      <c r="Z99" s="49"/>
      <c r="AA99" s="49"/>
      <c r="AB99" s="49"/>
      <c r="AC99" s="49"/>
      <c r="AD99" s="49"/>
      <c r="AE99" s="49"/>
      <c r="AF99" s="49"/>
      <c r="AG99" s="49"/>
      <c r="AH99" s="49"/>
      <c r="AI99" s="49"/>
      <c r="AJ99" s="49"/>
      <c r="AK99" s="49"/>
      <c r="AL99" s="49"/>
      <c r="AM99" s="49"/>
      <c r="AN99" s="49"/>
      <c r="AO99" s="49"/>
      <c r="AP99" s="49"/>
      <c r="AQ99" s="49"/>
      <c r="AR99" s="49"/>
      <c r="AS99" s="49"/>
      <c r="AT99" s="49"/>
      <c r="AU99" s="49"/>
      <c r="AV99" s="49"/>
      <c r="AW99" s="49"/>
      <c r="AX99" s="49"/>
      <c r="AY99" s="49"/>
      <c r="AZ99" s="49"/>
      <c r="BA99" s="49"/>
      <c r="BB99" s="49"/>
      <c r="BC99" s="49"/>
      <c r="BD99" s="49"/>
      <c r="BE99" s="49"/>
      <c r="BF99" s="49"/>
      <c r="IQ99" s="49"/>
      <c r="IR99" s="49"/>
      <c r="IS99" s="49"/>
      <c r="IT99" s="49"/>
      <c r="IU99" s="49"/>
      <c r="IV99" s="49"/>
    </row>
    <row r="100" spans="1:256" s="6" customFormat="1" ht="27" customHeight="1">
      <c r="A100" s="4" t="s">
        <v>1220</v>
      </c>
      <c r="B100" s="5" t="s">
        <v>1221</v>
      </c>
      <c r="C100" s="5" t="s">
        <v>681</v>
      </c>
      <c r="D100" s="21">
        <v>1070.2</v>
      </c>
      <c r="E100" s="22" t="s">
        <v>39</v>
      </c>
      <c r="F100" s="5" t="s">
        <v>286</v>
      </c>
      <c r="G100" s="5">
        <v>1</v>
      </c>
      <c r="H100" s="5" t="s">
        <v>54</v>
      </c>
      <c r="I100" s="15">
        <v>5902052120635</v>
      </c>
      <c r="J100" s="5">
        <v>29</v>
      </c>
      <c r="K100" s="5">
        <v>84</v>
      </c>
      <c r="L100" s="5">
        <v>25</v>
      </c>
      <c r="M100" s="5">
        <v>25</v>
      </c>
      <c r="N100" s="13">
        <v>52500</v>
      </c>
      <c r="O100" s="5"/>
      <c r="P100" s="15"/>
      <c r="Q100" s="15" t="s">
        <v>453</v>
      </c>
      <c r="R100" s="23" t="s">
        <v>330</v>
      </c>
      <c r="S100" s="23" t="s">
        <v>27</v>
      </c>
      <c r="T100" s="49"/>
      <c r="U100" s="49"/>
      <c r="V100" s="49"/>
      <c r="W100" s="49"/>
      <c r="X100" s="49"/>
      <c r="Y100" s="49"/>
      <c r="Z100" s="49"/>
      <c r="AA100" s="49"/>
      <c r="AB100" s="49"/>
      <c r="AC100" s="49"/>
      <c r="AD100" s="49"/>
      <c r="AE100" s="49"/>
      <c r="AF100" s="49"/>
      <c r="AG100" s="49"/>
      <c r="AH100" s="49"/>
      <c r="AI100" s="49"/>
      <c r="AJ100" s="49"/>
      <c r="AK100" s="49"/>
      <c r="AL100" s="49"/>
      <c r="AM100" s="49"/>
      <c r="AN100" s="49"/>
      <c r="AO100" s="49"/>
      <c r="AP100" s="49"/>
      <c r="AQ100" s="49"/>
      <c r="AR100" s="49"/>
      <c r="AS100" s="49"/>
      <c r="AT100" s="49"/>
      <c r="AU100" s="49"/>
      <c r="AV100" s="49"/>
      <c r="AW100" s="49"/>
      <c r="AX100" s="49"/>
      <c r="AY100" s="49"/>
      <c r="AZ100" s="49"/>
      <c r="BA100" s="49"/>
      <c r="BB100" s="49"/>
      <c r="BC100" s="49"/>
      <c r="BD100" s="49"/>
      <c r="BE100" s="49"/>
      <c r="BF100" s="49"/>
      <c r="IQ100" s="49"/>
      <c r="IR100" s="49"/>
      <c r="IS100" s="49"/>
      <c r="IT100" s="49"/>
      <c r="IU100" s="49"/>
      <c r="IV100" s="49"/>
    </row>
    <row r="101" spans="1:256" s="6" customFormat="1" ht="27" customHeight="1">
      <c r="A101" s="4" t="s">
        <v>1222</v>
      </c>
      <c r="B101" s="20" t="s">
        <v>1223</v>
      </c>
      <c r="C101" s="12" t="s">
        <v>879</v>
      </c>
      <c r="D101" s="21">
        <v>1216.8</v>
      </c>
      <c r="E101" s="22" t="s">
        <v>39</v>
      </c>
      <c r="F101" s="5" t="s">
        <v>286</v>
      </c>
      <c r="G101" s="5">
        <v>1</v>
      </c>
      <c r="H101" s="5" t="s">
        <v>54</v>
      </c>
      <c r="I101" s="15">
        <v>5902052120642</v>
      </c>
      <c r="J101" s="5">
        <v>34</v>
      </c>
      <c r="K101" s="5">
        <v>84</v>
      </c>
      <c r="L101" s="5">
        <v>25</v>
      </c>
      <c r="M101" s="5">
        <v>25</v>
      </c>
      <c r="N101" s="13">
        <v>52500</v>
      </c>
      <c r="O101" s="5"/>
      <c r="P101" s="15"/>
      <c r="Q101" s="15" t="s">
        <v>453</v>
      </c>
      <c r="R101" s="23" t="s">
        <v>330</v>
      </c>
      <c r="S101" s="23" t="s">
        <v>27</v>
      </c>
      <c r="T101" s="49"/>
      <c r="U101" s="49"/>
      <c r="V101" s="49"/>
      <c r="W101" s="49"/>
      <c r="X101" s="49"/>
      <c r="Y101" s="49"/>
      <c r="Z101" s="49"/>
      <c r="AA101" s="49"/>
      <c r="AB101" s="49"/>
      <c r="AC101" s="49"/>
      <c r="AD101" s="49"/>
      <c r="AE101" s="49"/>
      <c r="AF101" s="49"/>
      <c r="AG101" s="49"/>
      <c r="AH101" s="49"/>
      <c r="AI101" s="49"/>
      <c r="AJ101" s="49"/>
      <c r="AK101" s="49"/>
      <c r="AL101" s="49"/>
      <c r="AM101" s="49"/>
      <c r="AN101" s="49"/>
      <c r="AO101" s="49"/>
      <c r="AP101" s="49"/>
      <c r="AQ101" s="49"/>
      <c r="AR101" s="49"/>
      <c r="AS101" s="49"/>
      <c r="AT101" s="49"/>
      <c r="AU101" s="49"/>
      <c r="AV101" s="49"/>
      <c r="AW101" s="49"/>
      <c r="AX101" s="49"/>
      <c r="AY101" s="49"/>
      <c r="AZ101" s="49"/>
      <c r="BA101" s="49"/>
      <c r="BB101" s="49"/>
      <c r="BC101" s="49"/>
      <c r="BD101" s="49"/>
      <c r="BE101" s="49"/>
      <c r="BF101" s="49"/>
      <c r="IQ101" s="49"/>
      <c r="IR101" s="49"/>
      <c r="IS101" s="49"/>
      <c r="IT101" s="49"/>
      <c r="IU101" s="49"/>
      <c r="IV101" s="49"/>
    </row>
    <row r="102" spans="1:256" s="6" customFormat="1" ht="27" customHeight="1">
      <c r="A102" s="4" t="s">
        <v>1224</v>
      </c>
      <c r="B102" s="20" t="s">
        <v>1225</v>
      </c>
      <c r="C102" s="12" t="s">
        <v>879</v>
      </c>
      <c r="D102" s="21">
        <v>1216.8</v>
      </c>
      <c r="E102" s="22" t="s">
        <v>39</v>
      </c>
      <c r="F102" s="5" t="s">
        <v>286</v>
      </c>
      <c r="G102" s="5">
        <v>1</v>
      </c>
      <c r="H102" s="5" t="s">
        <v>54</v>
      </c>
      <c r="I102" s="15">
        <v>5902052120659</v>
      </c>
      <c r="J102" s="5">
        <v>34</v>
      </c>
      <c r="K102" s="5">
        <v>84</v>
      </c>
      <c r="L102" s="5">
        <v>25</v>
      </c>
      <c r="M102" s="5">
        <v>25</v>
      </c>
      <c r="N102" s="13">
        <v>52500</v>
      </c>
      <c r="O102" s="5"/>
      <c r="P102" s="15"/>
      <c r="Q102" s="15" t="s">
        <v>453</v>
      </c>
      <c r="R102" s="23" t="s">
        <v>330</v>
      </c>
      <c r="S102" s="23" t="s">
        <v>27</v>
      </c>
      <c r="T102" s="49"/>
      <c r="U102" s="49"/>
      <c r="V102" s="49"/>
      <c r="W102" s="49"/>
      <c r="X102" s="49"/>
      <c r="Y102" s="49"/>
      <c r="Z102" s="49"/>
      <c r="AA102" s="49"/>
      <c r="AB102" s="49"/>
      <c r="AC102" s="49"/>
      <c r="AD102" s="49"/>
      <c r="AE102" s="49"/>
      <c r="AF102" s="49"/>
      <c r="AG102" s="49"/>
      <c r="AH102" s="49"/>
      <c r="AI102" s="49"/>
      <c r="AJ102" s="49"/>
      <c r="AK102" s="49"/>
      <c r="AL102" s="49"/>
      <c r="AM102" s="49"/>
      <c r="AN102" s="49"/>
      <c r="AO102" s="49"/>
      <c r="AP102" s="49"/>
      <c r="AQ102" s="49"/>
      <c r="AR102" s="49"/>
      <c r="AS102" s="49"/>
      <c r="AT102" s="49"/>
      <c r="AU102" s="49"/>
      <c r="AV102" s="49"/>
      <c r="AW102" s="49"/>
      <c r="AX102" s="49"/>
      <c r="AY102" s="49"/>
      <c r="AZ102" s="49"/>
      <c r="BA102" s="49"/>
      <c r="BB102" s="49"/>
      <c r="BC102" s="49"/>
      <c r="BD102" s="49"/>
      <c r="BE102" s="49"/>
      <c r="BF102" s="49"/>
      <c r="IQ102" s="49"/>
      <c r="IR102" s="49"/>
      <c r="IS102" s="49"/>
      <c r="IT102" s="49"/>
      <c r="IU102" s="49"/>
      <c r="IV102" s="49"/>
    </row>
    <row r="103" spans="1:256" s="6" customFormat="1" ht="27" customHeight="1">
      <c r="A103" s="4" t="s">
        <v>1226</v>
      </c>
      <c r="B103" s="5" t="s">
        <v>1227</v>
      </c>
      <c r="C103" s="5" t="s">
        <v>681</v>
      </c>
      <c r="D103" s="21">
        <v>1061</v>
      </c>
      <c r="E103" s="22" t="s">
        <v>39</v>
      </c>
      <c r="F103" s="5" t="s">
        <v>286</v>
      </c>
      <c r="G103" s="5">
        <v>1</v>
      </c>
      <c r="H103" s="5" t="s">
        <v>54</v>
      </c>
      <c r="I103" s="15">
        <v>5902052120666</v>
      </c>
      <c r="J103" s="5">
        <v>31</v>
      </c>
      <c r="K103" s="5">
        <v>84</v>
      </c>
      <c r="L103" s="5">
        <v>25</v>
      </c>
      <c r="M103" s="5">
        <v>25</v>
      </c>
      <c r="N103" s="13">
        <v>52500</v>
      </c>
      <c r="O103" s="5"/>
      <c r="P103" s="15"/>
      <c r="Q103" s="15" t="s">
        <v>453</v>
      </c>
      <c r="R103" s="23" t="s">
        <v>330</v>
      </c>
      <c r="S103" s="23" t="s">
        <v>27</v>
      </c>
      <c r="T103" s="49"/>
      <c r="U103" s="49"/>
      <c r="V103" s="49"/>
      <c r="W103" s="49"/>
      <c r="X103" s="49"/>
      <c r="Y103" s="49"/>
      <c r="Z103" s="49"/>
      <c r="AA103" s="49"/>
      <c r="AB103" s="49"/>
      <c r="AC103" s="49"/>
      <c r="AD103" s="49"/>
      <c r="AE103" s="49"/>
      <c r="AF103" s="49"/>
      <c r="AG103" s="49"/>
      <c r="AH103" s="49"/>
      <c r="AI103" s="49"/>
      <c r="AJ103" s="49"/>
      <c r="AK103" s="49"/>
      <c r="AL103" s="49"/>
      <c r="AM103" s="49"/>
      <c r="AN103" s="49"/>
      <c r="AO103" s="49"/>
      <c r="AP103" s="49"/>
      <c r="AQ103" s="49"/>
      <c r="AR103" s="49"/>
      <c r="AS103" s="49"/>
      <c r="AT103" s="49"/>
      <c r="AU103" s="49"/>
      <c r="AV103" s="49"/>
      <c r="AW103" s="49"/>
      <c r="AX103" s="49"/>
      <c r="AY103" s="49"/>
      <c r="AZ103" s="49"/>
      <c r="BA103" s="49"/>
      <c r="BB103" s="49"/>
      <c r="BC103" s="49"/>
      <c r="BD103" s="49"/>
      <c r="BE103" s="49"/>
      <c r="BF103" s="49"/>
      <c r="IQ103" s="49"/>
      <c r="IR103" s="49"/>
      <c r="IS103" s="49"/>
      <c r="IT103" s="49"/>
      <c r="IU103" s="49"/>
      <c r="IV103" s="49"/>
    </row>
    <row r="104" spans="1:256" s="6" customFormat="1" ht="27" customHeight="1">
      <c r="A104" s="4" t="s">
        <v>1228</v>
      </c>
      <c r="B104" s="5" t="s">
        <v>1229</v>
      </c>
      <c r="C104" s="5" t="s">
        <v>681</v>
      </c>
      <c r="D104" s="21">
        <v>1061</v>
      </c>
      <c r="E104" s="22" t="s">
        <v>39</v>
      </c>
      <c r="F104" s="5" t="s">
        <v>286</v>
      </c>
      <c r="G104" s="5">
        <v>1</v>
      </c>
      <c r="H104" s="5" t="s">
        <v>54</v>
      </c>
      <c r="I104" s="15">
        <v>5902052120673</v>
      </c>
      <c r="J104" s="5">
        <v>31</v>
      </c>
      <c r="K104" s="5">
        <v>84</v>
      </c>
      <c r="L104" s="5">
        <v>25</v>
      </c>
      <c r="M104" s="5">
        <v>25</v>
      </c>
      <c r="N104" s="13">
        <v>52500</v>
      </c>
      <c r="O104" s="5"/>
      <c r="P104" s="15"/>
      <c r="Q104" s="15" t="s">
        <v>453</v>
      </c>
      <c r="R104" s="23" t="s">
        <v>330</v>
      </c>
      <c r="S104" s="23" t="s">
        <v>27</v>
      </c>
      <c r="T104" s="49"/>
      <c r="U104" s="49"/>
      <c r="V104" s="49"/>
      <c r="W104" s="49"/>
      <c r="X104" s="49"/>
      <c r="Y104" s="49"/>
      <c r="Z104" s="49"/>
      <c r="AA104" s="49"/>
      <c r="AB104" s="49"/>
      <c r="AC104" s="49"/>
      <c r="AD104" s="49"/>
      <c r="AE104" s="49"/>
      <c r="AF104" s="49"/>
      <c r="AG104" s="49"/>
      <c r="AH104" s="49"/>
      <c r="AI104" s="49"/>
      <c r="AJ104" s="49"/>
      <c r="AK104" s="49"/>
      <c r="AL104" s="49"/>
      <c r="AM104" s="49"/>
      <c r="AN104" s="49"/>
      <c r="AO104" s="49"/>
      <c r="AP104" s="49"/>
      <c r="AQ104" s="49"/>
      <c r="AR104" s="49"/>
      <c r="AS104" s="49"/>
      <c r="AT104" s="49"/>
      <c r="AU104" s="49"/>
      <c r="AV104" s="49"/>
      <c r="AW104" s="49"/>
      <c r="AX104" s="49"/>
      <c r="AY104" s="49"/>
      <c r="AZ104" s="49"/>
      <c r="BA104" s="49"/>
      <c r="BB104" s="49"/>
      <c r="BC104" s="49"/>
      <c r="BD104" s="49"/>
      <c r="BE104" s="49"/>
      <c r="BF104" s="49"/>
      <c r="IQ104" s="49"/>
      <c r="IR104" s="49"/>
      <c r="IS104" s="49"/>
      <c r="IT104" s="49"/>
      <c r="IU104" s="49"/>
      <c r="IV104" s="49"/>
    </row>
    <row r="105" spans="1:256" s="6" customFormat="1" ht="27" customHeight="1">
      <c r="A105" s="4" t="s">
        <v>1230</v>
      </c>
      <c r="B105" s="5" t="s">
        <v>1231</v>
      </c>
      <c r="C105" s="5" t="s">
        <v>681</v>
      </c>
      <c r="D105" s="21">
        <v>1061</v>
      </c>
      <c r="E105" s="22" t="s">
        <v>39</v>
      </c>
      <c r="F105" s="5" t="s">
        <v>286</v>
      </c>
      <c r="G105" s="5">
        <v>1</v>
      </c>
      <c r="H105" s="5" t="s">
        <v>54</v>
      </c>
      <c r="I105" s="15">
        <v>5902052120680</v>
      </c>
      <c r="J105" s="5">
        <v>31</v>
      </c>
      <c r="K105" s="5">
        <v>84</v>
      </c>
      <c r="L105" s="5">
        <v>25</v>
      </c>
      <c r="M105" s="5">
        <v>25</v>
      </c>
      <c r="N105" s="13">
        <v>52500</v>
      </c>
      <c r="O105" s="5"/>
      <c r="P105" s="15"/>
      <c r="Q105" s="15" t="s">
        <v>453</v>
      </c>
      <c r="R105" s="23" t="s">
        <v>330</v>
      </c>
      <c r="S105" s="23" t="s">
        <v>27</v>
      </c>
      <c r="T105" s="49"/>
      <c r="U105" s="49"/>
      <c r="V105" s="49"/>
      <c r="W105" s="49"/>
      <c r="X105" s="49"/>
      <c r="Y105" s="49"/>
      <c r="Z105" s="49"/>
      <c r="AA105" s="49"/>
      <c r="AB105" s="49"/>
      <c r="AC105" s="49"/>
      <c r="AD105" s="49"/>
      <c r="AE105" s="49"/>
      <c r="AF105" s="49"/>
      <c r="AG105" s="49"/>
      <c r="AH105" s="49"/>
      <c r="AI105" s="49"/>
      <c r="AJ105" s="49"/>
      <c r="AK105" s="49"/>
      <c r="AL105" s="49"/>
      <c r="AM105" s="49"/>
      <c r="AN105" s="49"/>
      <c r="AO105" s="49"/>
      <c r="AP105" s="49"/>
      <c r="AQ105" s="49"/>
      <c r="AR105" s="49"/>
      <c r="AS105" s="49"/>
      <c r="AT105" s="49"/>
      <c r="AU105" s="49"/>
      <c r="AV105" s="49"/>
      <c r="AW105" s="49"/>
      <c r="AX105" s="49"/>
      <c r="AY105" s="49"/>
      <c r="AZ105" s="49"/>
      <c r="BA105" s="49"/>
      <c r="BB105" s="49"/>
      <c r="BC105" s="49"/>
      <c r="BD105" s="49"/>
      <c r="BE105" s="49"/>
      <c r="BF105" s="49"/>
      <c r="IQ105" s="49"/>
      <c r="IR105" s="49"/>
      <c r="IS105" s="49"/>
      <c r="IT105" s="49"/>
      <c r="IU105" s="49"/>
      <c r="IV105" s="49"/>
    </row>
    <row r="106" spans="1:256" s="6" customFormat="1" ht="27" customHeight="1">
      <c r="A106" s="4" t="s">
        <v>1232</v>
      </c>
      <c r="B106" s="5" t="s">
        <v>1233</v>
      </c>
      <c r="C106" s="12" t="s">
        <v>879</v>
      </c>
      <c r="D106" s="21">
        <v>1264.3</v>
      </c>
      <c r="E106" s="22" t="s">
        <v>39</v>
      </c>
      <c r="F106" s="5" t="s">
        <v>286</v>
      </c>
      <c r="G106" s="5">
        <v>1</v>
      </c>
      <c r="H106" s="5" t="s">
        <v>54</v>
      </c>
      <c r="I106" s="15">
        <v>5902052120697</v>
      </c>
      <c r="J106" s="5">
        <v>36</v>
      </c>
      <c r="K106" s="5">
        <v>84</v>
      </c>
      <c r="L106" s="5">
        <v>25</v>
      </c>
      <c r="M106" s="5">
        <v>25</v>
      </c>
      <c r="N106" s="13">
        <v>52500</v>
      </c>
      <c r="O106" s="5"/>
      <c r="P106" s="15"/>
      <c r="Q106" s="15" t="s">
        <v>453</v>
      </c>
      <c r="R106" s="23" t="s">
        <v>330</v>
      </c>
      <c r="S106" s="23" t="s">
        <v>27</v>
      </c>
      <c r="T106" s="49"/>
      <c r="U106" s="49"/>
      <c r="V106" s="49"/>
      <c r="W106" s="49"/>
      <c r="X106" s="49"/>
      <c r="Y106" s="49"/>
      <c r="Z106" s="49"/>
      <c r="AA106" s="49"/>
      <c r="AB106" s="49"/>
      <c r="AC106" s="49"/>
      <c r="AD106" s="49"/>
      <c r="AE106" s="49"/>
      <c r="AF106" s="49"/>
      <c r="AG106" s="49"/>
      <c r="AH106" s="49"/>
      <c r="AI106" s="49"/>
      <c r="AJ106" s="49"/>
      <c r="AK106" s="49"/>
      <c r="AL106" s="49"/>
      <c r="AM106" s="49"/>
      <c r="AN106" s="49"/>
      <c r="AO106" s="49"/>
      <c r="AP106" s="49"/>
      <c r="AQ106" s="49"/>
      <c r="AR106" s="49"/>
      <c r="AS106" s="49"/>
      <c r="AT106" s="49"/>
      <c r="AU106" s="49"/>
      <c r="AV106" s="49"/>
      <c r="AW106" s="49"/>
      <c r="AX106" s="49"/>
      <c r="AY106" s="49"/>
      <c r="AZ106" s="49"/>
      <c r="BA106" s="49"/>
      <c r="BB106" s="49"/>
      <c r="BC106" s="49"/>
      <c r="BD106" s="49"/>
      <c r="BE106" s="49"/>
      <c r="BF106" s="49"/>
      <c r="IQ106" s="49"/>
      <c r="IR106" s="49"/>
      <c r="IS106" s="49"/>
      <c r="IT106" s="49"/>
      <c r="IU106" s="49"/>
      <c r="IV106" s="49"/>
    </row>
    <row r="107" spans="1:256" s="6" customFormat="1" ht="27" customHeight="1">
      <c r="A107" s="4" t="s">
        <v>1234</v>
      </c>
      <c r="B107" s="5" t="s">
        <v>1235</v>
      </c>
      <c r="C107" s="12" t="s">
        <v>879</v>
      </c>
      <c r="D107" s="21">
        <v>1264.3</v>
      </c>
      <c r="E107" s="22" t="s">
        <v>39</v>
      </c>
      <c r="F107" s="5" t="s">
        <v>286</v>
      </c>
      <c r="G107" s="5">
        <v>1</v>
      </c>
      <c r="H107" s="5" t="s">
        <v>54</v>
      </c>
      <c r="I107" s="15">
        <v>5902052120703</v>
      </c>
      <c r="J107" s="5">
        <v>36</v>
      </c>
      <c r="K107" s="5">
        <v>84</v>
      </c>
      <c r="L107" s="5">
        <v>25</v>
      </c>
      <c r="M107" s="5">
        <v>25</v>
      </c>
      <c r="N107" s="13">
        <v>52500</v>
      </c>
      <c r="O107" s="5"/>
      <c r="P107" s="15"/>
      <c r="Q107" s="15" t="s">
        <v>453</v>
      </c>
      <c r="R107" s="23" t="s">
        <v>330</v>
      </c>
      <c r="S107" s="23" t="s">
        <v>27</v>
      </c>
      <c r="T107" s="49"/>
      <c r="U107" s="49"/>
      <c r="V107" s="49"/>
      <c r="W107" s="49"/>
      <c r="X107" s="49"/>
      <c r="Y107" s="49"/>
      <c r="Z107" s="49"/>
      <c r="AA107" s="49"/>
      <c r="AB107" s="49"/>
      <c r="AC107" s="49"/>
      <c r="AD107" s="49"/>
      <c r="AE107" s="49"/>
      <c r="AF107" s="49"/>
      <c r="AG107" s="49"/>
      <c r="AH107" s="49"/>
      <c r="AI107" s="49"/>
      <c r="AJ107" s="49"/>
      <c r="AK107" s="49"/>
      <c r="AL107" s="49"/>
      <c r="AM107" s="49"/>
      <c r="AN107" s="49"/>
      <c r="AO107" s="49"/>
      <c r="AP107" s="49"/>
      <c r="AQ107" s="49"/>
      <c r="AR107" s="49"/>
      <c r="AS107" s="49"/>
      <c r="AT107" s="49"/>
      <c r="AU107" s="49"/>
      <c r="AV107" s="49"/>
      <c r="AW107" s="49"/>
      <c r="AX107" s="49"/>
      <c r="AY107" s="49"/>
      <c r="AZ107" s="49"/>
      <c r="BA107" s="49"/>
      <c r="BB107" s="49"/>
      <c r="BC107" s="49"/>
      <c r="BD107" s="49"/>
      <c r="BE107" s="49"/>
      <c r="BF107" s="49"/>
      <c r="IQ107" s="49"/>
      <c r="IR107" s="49"/>
      <c r="IS107" s="49"/>
      <c r="IT107" s="49"/>
      <c r="IU107" s="49"/>
      <c r="IV107" s="49"/>
    </row>
    <row r="108" spans="1:256" s="6" customFormat="1" ht="27" customHeight="1">
      <c r="A108" s="4" t="s">
        <v>1236</v>
      </c>
      <c r="B108" s="5" t="s">
        <v>1237</v>
      </c>
      <c r="C108" s="12" t="s">
        <v>879</v>
      </c>
      <c r="D108" s="21">
        <v>1264.3</v>
      </c>
      <c r="E108" s="22" t="s">
        <v>39</v>
      </c>
      <c r="F108" s="5" t="s">
        <v>286</v>
      </c>
      <c r="G108" s="5">
        <v>1</v>
      </c>
      <c r="H108" s="5" t="s">
        <v>54</v>
      </c>
      <c r="I108" s="15">
        <v>5902052120710</v>
      </c>
      <c r="J108" s="5">
        <v>36</v>
      </c>
      <c r="K108" s="5">
        <v>84</v>
      </c>
      <c r="L108" s="5">
        <v>25</v>
      </c>
      <c r="M108" s="5">
        <v>25</v>
      </c>
      <c r="N108" s="13">
        <v>52500</v>
      </c>
      <c r="O108" s="5"/>
      <c r="P108" s="15"/>
      <c r="Q108" s="15" t="s">
        <v>453</v>
      </c>
      <c r="R108" s="23" t="s">
        <v>330</v>
      </c>
      <c r="S108" s="23" t="s">
        <v>27</v>
      </c>
      <c r="T108" s="49"/>
      <c r="U108" s="49"/>
      <c r="V108" s="49"/>
      <c r="W108" s="49"/>
      <c r="X108" s="49"/>
      <c r="Y108" s="49"/>
      <c r="Z108" s="49"/>
      <c r="AA108" s="49"/>
      <c r="AB108" s="49"/>
      <c r="AC108" s="49"/>
      <c r="AD108" s="49"/>
      <c r="AE108" s="49"/>
      <c r="AF108" s="49"/>
      <c r="AG108" s="49"/>
      <c r="AH108" s="49"/>
      <c r="AI108" s="49"/>
      <c r="AJ108" s="49"/>
      <c r="AK108" s="49"/>
      <c r="AL108" s="49"/>
      <c r="AM108" s="49"/>
      <c r="AN108" s="49"/>
      <c r="AO108" s="49"/>
      <c r="AP108" s="49"/>
      <c r="AQ108" s="49"/>
      <c r="AR108" s="49"/>
      <c r="AS108" s="49"/>
      <c r="AT108" s="49"/>
      <c r="AU108" s="49"/>
      <c r="AV108" s="49"/>
      <c r="AW108" s="49"/>
      <c r="AX108" s="49"/>
      <c r="AY108" s="49"/>
      <c r="AZ108" s="49"/>
      <c r="BA108" s="49"/>
      <c r="BB108" s="49"/>
      <c r="BC108" s="49"/>
      <c r="BD108" s="49"/>
      <c r="BE108" s="49"/>
      <c r="BF108" s="49"/>
      <c r="IQ108" s="49"/>
      <c r="IR108" s="49"/>
      <c r="IS108" s="49"/>
      <c r="IT108" s="49"/>
      <c r="IU108" s="49"/>
      <c r="IV108" s="49"/>
    </row>
    <row r="109" spans="1:256" s="6" customFormat="1" ht="27" customHeight="1">
      <c r="A109" s="4" t="s">
        <v>1333</v>
      </c>
      <c r="B109" s="5" t="s">
        <v>1334</v>
      </c>
      <c r="C109" s="5"/>
      <c r="D109" s="14">
        <v>784.95</v>
      </c>
      <c r="E109" s="22" t="s">
        <v>39</v>
      </c>
      <c r="F109" s="5" t="s">
        <v>286</v>
      </c>
      <c r="G109" s="5">
        <v>1</v>
      </c>
      <c r="H109" s="5" t="s">
        <v>31</v>
      </c>
      <c r="I109" s="15">
        <v>5902052120581</v>
      </c>
      <c r="J109" s="5">
        <v>8.5</v>
      </c>
      <c r="K109" s="5">
        <v>41.5</v>
      </c>
      <c r="L109" s="5">
        <v>26</v>
      </c>
      <c r="M109" s="5">
        <v>23.5</v>
      </c>
      <c r="N109" s="13">
        <v>25356.5</v>
      </c>
      <c r="O109" s="5"/>
      <c r="P109" s="5"/>
      <c r="Q109" s="15" t="s">
        <v>453</v>
      </c>
      <c r="R109" s="23" t="s">
        <v>330</v>
      </c>
      <c r="S109" s="23" t="s">
        <v>27</v>
      </c>
      <c r="T109" s="49"/>
      <c r="U109" s="49"/>
      <c r="V109" s="49"/>
      <c r="W109" s="49"/>
      <c r="X109" s="49"/>
      <c r="Y109" s="49"/>
      <c r="Z109" s="49"/>
      <c r="AA109" s="49"/>
      <c r="AB109" s="49"/>
      <c r="AC109" s="49"/>
      <c r="AD109" s="49"/>
      <c r="AE109" s="49"/>
      <c r="AF109" s="49"/>
      <c r="AG109" s="49"/>
      <c r="AH109" s="49"/>
      <c r="AI109" s="49"/>
      <c r="AJ109" s="49"/>
      <c r="AK109" s="49"/>
      <c r="AL109" s="49"/>
      <c r="AM109" s="49"/>
      <c r="AN109" s="49"/>
      <c r="AO109" s="49"/>
      <c r="AP109" s="49"/>
      <c r="AQ109" s="49"/>
      <c r="AR109" s="49"/>
      <c r="AS109" s="49"/>
      <c r="AT109" s="49"/>
      <c r="AU109" s="49"/>
      <c r="AV109" s="49"/>
      <c r="AW109" s="49"/>
      <c r="AX109" s="49"/>
      <c r="AY109" s="49"/>
      <c r="AZ109" s="49"/>
      <c r="BA109" s="49"/>
      <c r="BB109" s="49"/>
      <c r="BC109" s="49"/>
      <c r="BD109" s="49"/>
      <c r="IO109" s="49"/>
      <c r="IP109" s="49"/>
      <c r="IQ109" s="49"/>
      <c r="IR109" s="49"/>
      <c r="IS109" s="49"/>
      <c r="IT109" s="49"/>
      <c r="IU109" s="49"/>
      <c r="IV109" s="49"/>
    </row>
    <row r="110" spans="1:256" s="6" customFormat="1" ht="27" customHeight="1">
      <c r="A110" s="4" t="s">
        <v>1335</v>
      </c>
      <c r="B110" s="5" t="s">
        <v>1336</v>
      </c>
      <c r="C110" s="5"/>
      <c r="D110" s="14">
        <v>806.25</v>
      </c>
      <c r="E110" s="22" t="s">
        <v>39</v>
      </c>
      <c r="F110" s="5" t="s">
        <v>286</v>
      </c>
      <c r="G110" s="5">
        <v>1</v>
      </c>
      <c r="H110" s="5" t="s">
        <v>31</v>
      </c>
      <c r="I110" s="15">
        <v>5902052120598</v>
      </c>
      <c r="J110" s="5">
        <v>9</v>
      </c>
      <c r="K110" s="5">
        <v>41.5</v>
      </c>
      <c r="L110" s="5">
        <v>26</v>
      </c>
      <c r="M110" s="5">
        <v>23.5</v>
      </c>
      <c r="N110" s="13">
        <v>25356.5</v>
      </c>
      <c r="O110" s="5"/>
      <c r="P110" s="5"/>
      <c r="Q110" s="15" t="s">
        <v>453</v>
      </c>
      <c r="R110" s="23" t="s">
        <v>330</v>
      </c>
      <c r="S110" s="23" t="s">
        <v>27</v>
      </c>
      <c r="T110" s="49"/>
      <c r="U110" s="49"/>
      <c r="V110" s="49"/>
      <c r="W110" s="49"/>
      <c r="X110" s="49"/>
      <c r="Y110" s="49"/>
      <c r="Z110" s="49"/>
      <c r="AA110" s="49"/>
      <c r="AB110" s="49"/>
      <c r="AC110" s="49"/>
      <c r="AD110" s="49"/>
      <c r="AE110" s="49"/>
      <c r="AF110" s="49"/>
      <c r="AG110" s="49"/>
      <c r="AH110" s="49"/>
      <c r="AI110" s="49"/>
      <c r="AJ110" s="49"/>
      <c r="AK110" s="49"/>
      <c r="AL110" s="49"/>
      <c r="AM110" s="49"/>
      <c r="AN110" s="49"/>
      <c r="AO110" s="49"/>
      <c r="AP110" s="49"/>
      <c r="AQ110" s="49"/>
      <c r="AR110" s="49"/>
      <c r="AS110" s="49"/>
      <c r="AT110" s="49"/>
      <c r="AU110" s="49"/>
      <c r="AV110" s="49"/>
      <c r="AW110" s="49"/>
      <c r="AX110" s="49"/>
      <c r="AY110" s="49"/>
      <c r="AZ110" s="49"/>
      <c r="BA110" s="49"/>
      <c r="BB110" s="49"/>
      <c r="BC110" s="49"/>
      <c r="BD110" s="49"/>
      <c r="IO110" s="49"/>
      <c r="IP110" s="49"/>
      <c r="IQ110" s="49"/>
      <c r="IR110" s="49"/>
      <c r="IS110" s="49"/>
      <c r="IT110" s="49"/>
      <c r="IU110" s="49"/>
      <c r="IV110" s="49"/>
    </row>
    <row r="111" spans="1:14" ht="27" customHeight="1">
      <c r="A111"/>
      <c r="B111"/>
      <c r="C111"/>
      <c r="D111" s="53"/>
      <c r="E111" s="53"/>
      <c r="N111" s="54"/>
    </row>
    <row r="112" spans="1:14" ht="27" customHeight="1">
      <c r="A112" s="55" t="s">
        <v>1401</v>
      </c>
      <c r="B112" s="55"/>
      <c r="C112" s="55"/>
      <c r="D112" s="55"/>
      <c r="E112" s="55"/>
      <c r="N112" s="54"/>
    </row>
    <row r="113" spans="1:14" ht="27" customHeight="1">
      <c r="A113" s="15">
        <v>100171</v>
      </c>
      <c r="B113" s="15" t="s">
        <v>1402</v>
      </c>
      <c r="C113" s="15" t="s">
        <v>1403</v>
      </c>
      <c r="D113" s="56" t="s">
        <v>1404</v>
      </c>
      <c r="E113" s="56"/>
      <c r="N113" s="54"/>
    </row>
    <row r="114" spans="1:14" ht="27" customHeight="1">
      <c r="A114" s="16"/>
      <c r="B114" s="16"/>
      <c r="C114" s="16"/>
      <c r="D114" s="16"/>
      <c r="E114" s="16"/>
      <c r="N114" s="54"/>
    </row>
    <row r="115" spans="1:14" ht="27" customHeight="1">
      <c r="A115" s="15">
        <v>609305</v>
      </c>
      <c r="B115" s="15" t="s">
        <v>1405</v>
      </c>
      <c r="C115" s="57"/>
      <c r="D115" s="56" t="s">
        <v>1404</v>
      </c>
      <c r="E115" s="56"/>
      <c r="N115" s="54"/>
    </row>
    <row r="116" spans="1:14" ht="27" customHeight="1">
      <c r="A116" s="15">
        <v>609310</v>
      </c>
      <c r="B116" s="15" t="s">
        <v>1406</v>
      </c>
      <c r="C116" s="57"/>
      <c r="D116" s="56" t="s">
        <v>1404</v>
      </c>
      <c r="E116" s="56"/>
      <c r="N116" s="54"/>
    </row>
    <row r="117" spans="1:14" ht="27" customHeight="1">
      <c r="A117" s="16"/>
      <c r="B117" s="16"/>
      <c r="C117" s="16"/>
      <c r="D117" s="16"/>
      <c r="E117" s="16"/>
      <c r="N117" s="54"/>
    </row>
    <row r="118" spans="1:14" ht="27" customHeight="1">
      <c r="A118" s="15">
        <v>611091</v>
      </c>
      <c r="B118" s="15" t="s">
        <v>1407</v>
      </c>
      <c r="C118" s="37" t="s">
        <v>1408</v>
      </c>
      <c r="D118" s="56" t="s">
        <v>1404</v>
      </c>
      <c r="E118" s="56"/>
      <c r="N118" s="54"/>
    </row>
    <row r="119" spans="1:14" ht="27" customHeight="1">
      <c r="A119" s="15">
        <v>611091</v>
      </c>
      <c r="B119" s="15" t="s">
        <v>1409</v>
      </c>
      <c r="C119" s="37" t="s">
        <v>1408</v>
      </c>
      <c r="D119" s="56" t="s">
        <v>1404</v>
      </c>
      <c r="E119" s="56"/>
      <c r="N119" s="54"/>
    </row>
    <row r="120" spans="1:14" ht="27" customHeight="1">
      <c r="A120" s="15">
        <v>611091</v>
      </c>
      <c r="B120" s="15" t="s">
        <v>1410</v>
      </c>
      <c r="C120" s="37" t="s">
        <v>1408</v>
      </c>
      <c r="D120" s="56" t="s">
        <v>1404</v>
      </c>
      <c r="E120" s="56"/>
      <c r="N120" s="54"/>
    </row>
    <row r="121" spans="1:14" ht="27" customHeight="1">
      <c r="A121" s="15">
        <v>611091</v>
      </c>
      <c r="B121" s="15" t="s">
        <v>1411</v>
      </c>
      <c r="C121" s="37" t="s">
        <v>1408</v>
      </c>
      <c r="D121" s="56" t="s">
        <v>1404</v>
      </c>
      <c r="E121" s="56"/>
      <c r="N121" s="54"/>
    </row>
    <row r="122" spans="1:14" ht="27" customHeight="1">
      <c r="A122" s="16"/>
      <c r="B122" s="16"/>
      <c r="C122" s="16"/>
      <c r="D122" s="16"/>
      <c r="E122" s="16"/>
      <c r="N122" s="54"/>
    </row>
    <row r="123" spans="1:14" s="52" customFormat="1" ht="27" customHeight="1">
      <c r="A123" s="5">
        <v>609150</v>
      </c>
      <c r="B123" s="5" t="s">
        <v>1412</v>
      </c>
      <c r="C123" s="20" t="s">
        <v>1413</v>
      </c>
      <c r="D123" s="56" t="s">
        <v>1404</v>
      </c>
      <c r="E123" s="56"/>
      <c r="F123" s="49"/>
      <c r="G123" s="49"/>
      <c r="H123" s="49"/>
      <c r="I123" s="58"/>
      <c r="N123" s="59"/>
    </row>
    <row r="124" spans="1:14" ht="27" customHeight="1">
      <c r="A124" s="15">
        <v>609151</v>
      </c>
      <c r="B124" s="15" t="s">
        <v>1414</v>
      </c>
      <c r="C124" s="37" t="s">
        <v>1413</v>
      </c>
      <c r="D124" s="56" t="s">
        <v>1404</v>
      </c>
      <c r="E124" s="56"/>
      <c r="N124" s="54"/>
    </row>
    <row r="125" spans="1:14" ht="27" customHeight="1">
      <c r="A125" s="15">
        <v>609152</v>
      </c>
      <c r="B125" s="15" t="s">
        <v>1415</v>
      </c>
      <c r="C125" s="37" t="s">
        <v>1413</v>
      </c>
      <c r="D125" s="56" t="s">
        <v>1404</v>
      </c>
      <c r="E125" s="56"/>
      <c r="N125" s="54"/>
    </row>
    <row r="126" spans="1:14" ht="27" customHeight="1">
      <c r="A126" s="15">
        <v>609153</v>
      </c>
      <c r="B126" s="15" t="s">
        <v>1416</v>
      </c>
      <c r="C126" s="37" t="s">
        <v>1413</v>
      </c>
      <c r="D126" s="56" t="s">
        <v>1404</v>
      </c>
      <c r="E126" s="56"/>
      <c r="N126" s="54"/>
    </row>
    <row r="127" spans="1:14" ht="27" customHeight="1">
      <c r="A127" s="15">
        <v>609154</v>
      </c>
      <c r="B127" s="15" t="s">
        <v>1417</v>
      </c>
      <c r="C127" s="37" t="s">
        <v>1413</v>
      </c>
      <c r="D127" s="56" t="s">
        <v>1404</v>
      </c>
      <c r="E127" s="56"/>
      <c r="N127" s="54"/>
    </row>
    <row r="128" spans="1:14" ht="27" customHeight="1">
      <c r="A128" s="16"/>
      <c r="B128" s="16"/>
      <c r="C128" s="16"/>
      <c r="D128" s="16"/>
      <c r="E128" s="16"/>
      <c r="N128" s="54"/>
    </row>
    <row r="129" spans="1:14" ht="27" customHeight="1">
      <c r="A129" s="60">
        <v>606126</v>
      </c>
      <c r="B129" s="61" t="s">
        <v>1418</v>
      </c>
      <c r="C129" s="62" t="s">
        <v>1419</v>
      </c>
      <c r="D129" s="56" t="s">
        <v>1404</v>
      </c>
      <c r="E129" s="56"/>
      <c r="N129" s="54"/>
    </row>
    <row r="130" spans="1:14" ht="27" customHeight="1">
      <c r="A130" s="60">
        <v>606127</v>
      </c>
      <c r="B130" s="61" t="s">
        <v>1420</v>
      </c>
      <c r="C130" s="62" t="s">
        <v>1421</v>
      </c>
      <c r="D130" s="56" t="s">
        <v>1404</v>
      </c>
      <c r="E130" s="56"/>
      <c r="N130" s="54"/>
    </row>
    <row r="131" spans="1:14" ht="27" customHeight="1">
      <c r="A131" s="60">
        <v>606128</v>
      </c>
      <c r="B131" s="61" t="s">
        <v>1422</v>
      </c>
      <c r="C131" s="62" t="s">
        <v>1423</v>
      </c>
      <c r="D131" s="56" t="s">
        <v>1404</v>
      </c>
      <c r="E131" s="56"/>
      <c r="N131" s="54"/>
    </row>
    <row r="132" spans="1:14" ht="27" customHeight="1">
      <c r="A132" s="16"/>
      <c r="B132" s="16"/>
      <c r="C132" s="16"/>
      <c r="D132" s="16"/>
      <c r="E132" s="16"/>
      <c r="N132" s="54"/>
    </row>
    <row r="133" spans="1:14" ht="27" customHeight="1">
      <c r="A133" s="60" t="s">
        <v>1424</v>
      </c>
      <c r="B133" s="61" t="s">
        <v>1425</v>
      </c>
      <c r="C133" s="62" t="s">
        <v>1426</v>
      </c>
      <c r="D133" s="56" t="s">
        <v>1404</v>
      </c>
      <c r="E133" s="56"/>
      <c r="N133" s="54"/>
    </row>
    <row r="134" spans="1:14" ht="27" customHeight="1">
      <c r="A134" s="60" t="s">
        <v>1427</v>
      </c>
      <c r="B134" s="61" t="s">
        <v>1428</v>
      </c>
      <c r="C134" s="62" t="s">
        <v>1429</v>
      </c>
      <c r="D134" s="56" t="s">
        <v>1404</v>
      </c>
      <c r="E134" s="56"/>
      <c r="N134" s="54"/>
    </row>
    <row r="135" spans="1:14" ht="27" customHeight="1">
      <c r="A135" s="60" t="s">
        <v>1430</v>
      </c>
      <c r="B135" s="61" t="s">
        <v>1431</v>
      </c>
      <c r="C135" s="62" t="s">
        <v>1432</v>
      </c>
      <c r="D135" s="56" t="s">
        <v>1404</v>
      </c>
      <c r="E135" s="56"/>
      <c r="N135" s="54"/>
    </row>
    <row r="136" spans="1:14" ht="27" customHeight="1">
      <c r="A136" s="16"/>
      <c r="B136" s="16"/>
      <c r="C136" s="16"/>
      <c r="D136" s="16"/>
      <c r="E136" s="16"/>
      <c r="N136" s="54"/>
    </row>
    <row r="137" spans="1:14" ht="27" customHeight="1">
      <c r="A137" s="60" t="s">
        <v>1433</v>
      </c>
      <c r="B137" s="61" t="s">
        <v>1434</v>
      </c>
      <c r="C137" s="62" t="s">
        <v>1435</v>
      </c>
      <c r="D137" s="56" t="s">
        <v>1404</v>
      </c>
      <c r="E137" s="56"/>
      <c r="N137" s="54"/>
    </row>
    <row r="138" spans="1:14" ht="27" customHeight="1">
      <c r="A138" s="60" t="s">
        <v>1436</v>
      </c>
      <c r="B138" s="61" t="s">
        <v>1437</v>
      </c>
      <c r="C138" s="62" t="s">
        <v>1438</v>
      </c>
      <c r="D138" s="56" t="s">
        <v>1404</v>
      </c>
      <c r="E138" s="56"/>
      <c r="N138" s="54"/>
    </row>
    <row r="139" spans="1:14" ht="27" customHeight="1">
      <c r="A139" s="60" t="s">
        <v>1439</v>
      </c>
      <c r="B139" s="61" t="s">
        <v>1440</v>
      </c>
      <c r="C139" s="62" t="s">
        <v>1441</v>
      </c>
      <c r="D139" s="56" t="s">
        <v>1404</v>
      </c>
      <c r="E139" s="56"/>
      <c r="N139" s="54"/>
    </row>
    <row r="140" spans="1:14" ht="27" customHeight="1">
      <c r="A140" s="16"/>
      <c r="B140" s="16"/>
      <c r="C140" s="16"/>
      <c r="D140" s="16"/>
      <c r="E140" s="16"/>
      <c r="N140" s="54"/>
    </row>
    <row r="141" spans="1:14" ht="27" customHeight="1">
      <c r="A141" s="60" t="s">
        <v>1442</v>
      </c>
      <c r="B141" s="61" t="s">
        <v>1443</v>
      </c>
      <c r="C141" s="62" t="s">
        <v>1419</v>
      </c>
      <c r="D141" s="56" t="s">
        <v>1404</v>
      </c>
      <c r="E141" s="56"/>
      <c r="N141" s="54"/>
    </row>
    <row r="142" spans="1:14" ht="27" customHeight="1">
      <c r="A142" s="60" t="s">
        <v>1444</v>
      </c>
      <c r="B142" s="61" t="s">
        <v>1445</v>
      </c>
      <c r="C142" s="62" t="s">
        <v>1421</v>
      </c>
      <c r="D142" s="56" t="s">
        <v>1404</v>
      </c>
      <c r="E142" s="56"/>
      <c r="N142" s="54"/>
    </row>
    <row r="143" spans="1:14" ht="27" customHeight="1">
      <c r="A143" s="60" t="s">
        <v>1446</v>
      </c>
      <c r="B143" s="61" t="s">
        <v>1447</v>
      </c>
      <c r="C143" s="62" t="s">
        <v>1423</v>
      </c>
      <c r="D143" s="56" t="s">
        <v>1404</v>
      </c>
      <c r="E143" s="56"/>
      <c r="N143" s="54"/>
    </row>
    <row r="144" spans="1:14" ht="27" customHeight="1">
      <c r="A144" s="16"/>
      <c r="B144" s="16"/>
      <c r="C144" s="16"/>
      <c r="D144" s="16"/>
      <c r="E144" s="16"/>
      <c r="N144" s="54"/>
    </row>
    <row r="145" spans="1:14" ht="27" customHeight="1">
      <c r="A145" s="60" t="s">
        <v>1448</v>
      </c>
      <c r="B145" s="61" t="s">
        <v>1449</v>
      </c>
      <c r="C145" s="62" t="s">
        <v>1426</v>
      </c>
      <c r="D145" s="56" t="s">
        <v>1404</v>
      </c>
      <c r="E145" s="56"/>
      <c r="N145" s="54"/>
    </row>
    <row r="146" spans="1:14" ht="27" customHeight="1">
      <c r="A146" s="60" t="s">
        <v>1450</v>
      </c>
      <c r="B146" s="61" t="s">
        <v>1451</v>
      </c>
      <c r="C146" s="62" t="s">
        <v>1429</v>
      </c>
      <c r="D146" s="56" t="s">
        <v>1404</v>
      </c>
      <c r="E146" s="56"/>
      <c r="N146" s="54"/>
    </row>
    <row r="147" spans="1:14" ht="27" customHeight="1">
      <c r="A147" s="60" t="s">
        <v>1452</v>
      </c>
      <c r="B147" s="61" t="s">
        <v>1453</v>
      </c>
      <c r="C147" s="62" t="s">
        <v>1432</v>
      </c>
      <c r="D147" s="56" t="s">
        <v>1404</v>
      </c>
      <c r="E147" s="56"/>
      <c r="N147" s="54"/>
    </row>
    <row r="148" spans="1:14" ht="27" customHeight="1">
      <c r="A148" s="16"/>
      <c r="B148" s="16"/>
      <c r="C148" s="16"/>
      <c r="D148" s="16"/>
      <c r="E148" s="16"/>
      <c r="N148" s="54"/>
    </row>
    <row r="149" spans="1:14" ht="27" customHeight="1">
      <c r="A149" s="60" t="s">
        <v>1454</v>
      </c>
      <c r="B149" s="61" t="s">
        <v>1455</v>
      </c>
      <c r="C149" s="62" t="s">
        <v>1435</v>
      </c>
      <c r="D149" s="56" t="s">
        <v>1404</v>
      </c>
      <c r="E149" s="56"/>
      <c r="N149" s="54"/>
    </row>
    <row r="150" spans="1:14" ht="27" customHeight="1">
      <c r="A150" s="60" t="s">
        <v>1456</v>
      </c>
      <c r="B150" s="61" t="s">
        <v>1457</v>
      </c>
      <c r="C150" s="62" t="s">
        <v>1438</v>
      </c>
      <c r="D150" s="56" t="s">
        <v>1404</v>
      </c>
      <c r="E150" s="56"/>
      <c r="N150" s="54"/>
    </row>
    <row r="151" spans="1:14" ht="27" customHeight="1">
      <c r="A151" s="60" t="s">
        <v>1458</v>
      </c>
      <c r="B151" s="61" t="s">
        <v>1459</v>
      </c>
      <c r="C151" s="62" t="s">
        <v>1441</v>
      </c>
      <c r="D151" s="56" t="s">
        <v>1404</v>
      </c>
      <c r="E151" s="56"/>
      <c r="N151" s="54"/>
    </row>
    <row r="152" spans="1:14" ht="27" customHeight="1">
      <c r="A152" s="16"/>
      <c r="B152" s="16"/>
      <c r="C152" s="16"/>
      <c r="D152" s="16"/>
      <c r="E152" s="16"/>
      <c r="N152" s="54"/>
    </row>
    <row r="153" spans="1:14" ht="27" customHeight="1">
      <c r="A153" s="60" t="s">
        <v>1460</v>
      </c>
      <c r="B153" s="61" t="s">
        <v>1461</v>
      </c>
      <c r="C153" s="62" t="s">
        <v>1462</v>
      </c>
      <c r="D153" s="56" t="s">
        <v>1404</v>
      </c>
      <c r="E153" s="56"/>
      <c r="N153" s="54"/>
    </row>
    <row r="154" spans="1:14" ht="27" customHeight="1">
      <c r="A154" s="16"/>
      <c r="B154" s="16"/>
      <c r="C154" s="16"/>
      <c r="D154" s="16"/>
      <c r="E154" s="16"/>
      <c r="N154" s="54"/>
    </row>
    <row r="155" spans="1:14" ht="27" customHeight="1">
      <c r="A155" s="60" t="s">
        <v>1463</v>
      </c>
      <c r="B155" s="61" t="s">
        <v>1464</v>
      </c>
      <c r="C155" s="62"/>
      <c r="D155" s="56" t="s">
        <v>1404</v>
      </c>
      <c r="E155" s="56"/>
      <c r="N155" s="54"/>
    </row>
    <row r="156" spans="1:14" ht="27" customHeight="1">
      <c r="A156" s="60" t="s">
        <v>1465</v>
      </c>
      <c r="B156" s="61" t="s">
        <v>1466</v>
      </c>
      <c r="C156" s="62"/>
      <c r="D156" s="56" t="s">
        <v>1404</v>
      </c>
      <c r="E156" s="56"/>
      <c r="N156" s="54"/>
    </row>
    <row r="157" spans="1:14" ht="27" customHeight="1">
      <c r="A157" s="60" t="s">
        <v>1467</v>
      </c>
      <c r="B157" s="61" t="s">
        <v>1468</v>
      </c>
      <c r="C157" s="62"/>
      <c r="D157" s="56" t="s">
        <v>1404</v>
      </c>
      <c r="E157" s="56"/>
      <c r="N157" s="54"/>
    </row>
    <row r="158" spans="1:14" ht="27" customHeight="1">
      <c r="A158" s="60" t="s">
        <v>1469</v>
      </c>
      <c r="B158" s="61" t="s">
        <v>1470</v>
      </c>
      <c r="C158" s="62"/>
      <c r="D158" s="56" t="s">
        <v>1404</v>
      </c>
      <c r="E158" s="56"/>
      <c r="N158" s="54"/>
    </row>
    <row r="159" spans="1:14" ht="27" customHeight="1">
      <c r="A159" s="16"/>
      <c r="B159" s="16"/>
      <c r="C159" s="16"/>
      <c r="D159" s="16"/>
      <c r="E159" s="16"/>
      <c r="N159" s="54"/>
    </row>
    <row r="160" spans="1:14" ht="27" customHeight="1">
      <c r="A160" s="15">
        <v>621112</v>
      </c>
      <c r="B160" s="15" t="s">
        <v>1471</v>
      </c>
      <c r="C160" s="15" t="s">
        <v>1472</v>
      </c>
      <c r="D160" s="56" t="s">
        <v>1404</v>
      </c>
      <c r="E160" s="56"/>
      <c r="N160" s="54"/>
    </row>
    <row r="161" spans="1:14" ht="27" customHeight="1">
      <c r="A161" s="15">
        <v>621113</v>
      </c>
      <c r="B161" s="15" t="s">
        <v>1473</v>
      </c>
      <c r="C161" s="15" t="s">
        <v>1472</v>
      </c>
      <c r="D161" s="56" t="s">
        <v>1404</v>
      </c>
      <c r="E161" s="56"/>
      <c r="N161" s="54"/>
    </row>
    <row r="162" spans="1:14" ht="27" customHeight="1">
      <c r="A162" s="15">
        <v>621114</v>
      </c>
      <c r="B162" s="15" t="s">
        <v>1474</v>
      </c>
      <c r="C162" s="15" t="s">
        <v>1472</v>
      </c>
      <c r="D162" s="56" t="s">
        <v>1404</v>
      </c>
      <c r="E162" s="56"/>
      <c r="N162" s="54"/>
    </row>
    <row r="163" spans="1:14" ht="27" customHeight="1">
      <c r="A163" s="15">
        <v>621115</v>
      </c>
      <c r="B163" s="15" t="s">
        <v>1475</v>
      </c>
      <c r="C163" s="15" t="s">
        <v>1472</v>
      </c>
      <c r="D163" s="56" t="s">
        <v>1404</v>
      </c>
      <c r="E163" s="56"/>
      <c r="N163" s="54"/>
    </row>
    <row r="164" spans="1:14" ht="27" customHeight="1">
      <c r="A164" s="15">
        <v>621116</v>
      </c>
      <c r="B164" s="15" t="s">
        <v>1476</v>
      </c>
      <c r="C164" s="15" t="s">
        <v>1472</v>
      </c>
      <c r="D164" s="56" t="s">
        <v>1404</v>
      </c>
      <c r="E164" s="56"/>
      <c r="N164" s="54"/>
    </row>
    <row r="165" spans="1:14" ht="27" customHeight="1">
      <c r="A165" s="16"/>
      <c r="B165" s="16"/>
      <c r="C165" s="16"/>
      <c r="D165" s="16"/>
      <c r="E165" s="16"/>
      <c r="N165" s="54"/>
    </row>
    <row r="166" spans="1:14" ht="27" customHeight="1">
      <c r="A166" s="15">
        <v>621122</v>
      </c>
      <c r="B166" s="15" t="s">
        <v>1477</v>
      </c>
      <c r="C166" s="15" t="s">
        <v>1478</v>
      </c>
      <c r="D166" s="56" t="s">
        <v>1404</v>
      </c>
      <c r="E166" s="56"/>
      <c r="N166" s="54"/>
    </row>
    <row r="167" spans="1:14" ht="27" customHeight="1">
      <c r="A167" s="15">
        <v>621123</v>
      </c>
      <c r="B167" s="15" t="s">
        <v>1479</v>
      </c>
      <c r="C167" s="15" t="s">
        <v>1478</v>
      </c>
      <c r="D167" s="56" t="s">
        <v>1404</v>
      </c>
      <c r="E167" s="56"/>
      <c r="N167" s="54"/>
    </row>
    <row r="168" spans="1:14" ht="27" customHeight="1">
      <c r="A168" s="15">
        <v>621124</v>
      </c>
      <c r="B168" s="15" t="s">
        <v>1480</v>
      </c>
      <c r="C168" s="15" t="s">
        <v>1478</v>
      </c>
      <c r="D168" s="56" t="s">
        <v>1404</v>
      </c>
      <c r="E168" s="56"/>
      <c r="N168" s="54"/>
    </row>
    <row r="169" spans="1:14" ht="27" customHeight="1">
      <c r="A169" s="15">
        <v>621125</v>
      </c>
      <c r="B169" s="15" t="s">
        <v>1481</v>
      </c>
      <c r="C169" s="15" t="s">
        <v>1478</v>
      </c>
      <c r="D169" s="56" t="s">
        <v>1404</v>
      </c>
      <c r="E169" s="56"/>
      <c r="N169" s="54"/>
    </row>
    <row r="170" spans="1:14" ht="27" customHeight="1">
      <c r="A170" s="15">
        <v>621126</v>
      </c>
      <c r="B170" s="15" t="s">
        <v>1482</v>
      </c>
      <c r="C170" s="15" t="s">
        <v>1478</v>
      </c>
      <c r="D170" s="56" t="s">
        <v>1404</v>
      </c>
      <c r="E170" s="56"/>
      <c r="N170" s="54"/>
    </row>
    <row r="171" spans="1:14" ht="27" customHeight="1">
      <c r="A171" s="16"/>
      <c r="B171" s="16"/>
      <c r="C171" s="16"/>
      <c r="D171" s="16"/>
      <c r="E171" s="16"/>
      <c r="N171" s="54"/>
    </row>
    <row r="172" spans="1:14" ht="27" customHeight="1">
      <c r="A172" s="15">
        <v>621132</v>
      </c>
      <c r="B172" s="15" t="s">
        <v>1483</v>
      </c>
      <c r="C172" s="15" t="s">
        <v>1484</v>
      </c>
      <c r="D172" s="56" t="s">
        <v>1404</v>
      </c>
      <c r="E172" s="56"/>
      <c r="N172" s="54"/>
    </row>
    <row r="173" spans="1:14" ht="27" customHeight="1">
      <c r="A173" s="15">
        <v>621133</v>
      </c>
      <c r="B173" s="15" t="s">
        <v>1485</v>
      </c>
      <c r="C173" s="15" t="s">
        <v>1484</v>
      </c>
      <c r="D173" s="56" t="s">
        <v>1404</v>
      </c>
      <c r="E173" s="56"/>
      <c r="N173" s="54"/>
    </row>
    <row r="174" spans="1:14" ht="27" customHeight="1">
      <c r="A174" s="15">
        <v>621134</v>
      </c>
      <c r="B174" s="15" t="s">
        <v>1486</v>
      </c>
      <c r="C174" s="15" t="s">
        <v>1484</v>
      </c>
      <c r="D174" s="56" t="s">
        <v>1404</v>
      </c>
      <c r="E174" s="56"/>
      <c r="N174" s="54"/>
    </row>
    <row r="175" spans="1:14" ht="27" customHeight="1">
      <c r="A175" s="15">
        <v>621135</v>
      </c>
      <c r="B175" s="15" t="s">
        <v>1487</v>
      </c>
      <c r="C175" s="15" t="s">
        <v>1484</v>
      </c>
      <c r="D175" s="56" t="s">
        <v>1404</v>
      </c>
      <c r="E175" s="56"/>
      <c r="N175" s="54"/>
    </row>
    <row r="176" spans="1:14" ht="27" customHeight="1">
      <c r="A176" s="15">
        <v>621136</v>
      </c>
      <c r="B176" s="15" t="s">
        <v>1488</v>
      </c>
      <c r="C176" s="15" t="s">
        <v>1484</v>
      </c>
      <c r="D176" s="56" t="s">
        <v>1404</v>
      </c>
      <c r="E176" s="56"/>
      <c r="N176" s="54"/>
    </row>
    <row r="177" spans="1:14" ht="27" customHeight="1">
      <c r="A177" s="15">
        <v>621137</v>
      </c>
      <c r="B177" s="15" t="s">
        <v>1489</v>
      </c>
      <c r="C177" s="15" t="s">
        <v>1484</v>
      </c>
      <c r="D177" s="56" t="s">
        <v>1404</v>
      </c>
      <c r="E177" s="56"/>
      <c r="N177" s="54"/>
    </row>
    <row r="178" spans="1:14" ht="27" customHeight="1">
      <c r="A178" s="15">
        <v>621138</v>
      </c>
      <c r="B178" s="15" t="s">
        <v>1490</v>
      </c>
      <c r="C178" s="15" t="s">
        <v>1484</v>
      </c>
      <c r="D178" s="56" t="s">
        <v>1404</v>
      </c>
      <c r="E178" s="56"/>
      <c r="N178" s="54"/>
    </row>
    <row r="179" spans="1:14" ht="27" customHeight="1">
      <c r="A179" s="15">
        <v>621139</v>
      </c>
      <c r="B179" s="15" t="s">
        <v>1491</v>
      </c>
      <c r="C179" s="15" t="s">
        <v>1484</v>
      </c>
      <c r="D179" s="56" t="s">
        <v>1404</v>
      </c>
      <c r="E179" s="56"/>
      <c r="N179" s="54"/>
    </row>
    <row r="180" spans="1:14" ht="27" customHeight="1">
      <c r="A180" s="16"/>
      <c r="B180" s="16"/>
      <c r="C180" s="16"/>
      <c r="D180" s="16"/>
      <c r="E180" s="16"/>
      <c r="N180" s="54"/>
    </row>
    <row r="181" spans="1:14" ht="27" customHeight="1">
      <c r="A181" s="15">
        <v>621142</v>
      </c>
      <c r="B181" s="15" t="s">
        <v>1492</v>
      </c>
      <c r="C181" s="15" t="s">
        <v>1493</v>
      </c>
      <c r="D181" s="56" t="s">
        <v>1404</v>
      </c>
      <c r="E181" s="56"/>
      <c r="N181" s="54"/>
    </row>
    <row r="182" spans="1:14" ht="27" customHeight="1">
      <c r="A182" s="15">
        <v>621143</v>
      </c>
      <c r="B182" s="15" t="s">
        <v>1494</v>
      </c>
      <c r="C182" s="15" t="s">
        <v>1493</v>
      </c>
      <c r="D182" s="56" t="s">
        <v>1404</v>
      </c>
      <c r="E182" s="56"/>
      <c r="N182" s="54"/>
    </row>
    <row r="183" spans="1:14" ht="27" customHeight="1">
      <c r="A183" s="15">
        <v>621144</v>
      </c>
      <c r="B183" s="15" t="s">
        <v>1495</v>
      </c>
      <c r="C183" s="15" t="s">
        <v>1493</v>
      </c>
      <c r="D183" s="56" t="s">
        <v>1404</v>
      </c>
      <c r="E183" s="56"/>
      <c r="N183" s="54"/>
    </row>
    <row r="184" spans="1:14" ht="27" customHeight="1">
      <c r="A184" s="15">
        <v>621145</v>
      </c>
      <c r="B184" s="15" t="s">
        <v>1496</v>
      </c>
      <c r="C184" s="15" t="s">
        <v>1493</v>
      </c>
      <c r="D184" s="56" t="s">
        <v>1404</v>
      </c>
      <c r="E184" s="56"/>
      <c r="N184" s="54"/>
    </row>
    <row r="185" spans="1:14" ht="27" customHeight="1">
      <c r="A185" s="15">
        <v>621146</v>
      </c>
      <c r="B185" s="15" t="s">
        <v>1497</v>
      </c>
      <c r="C185" s="15" t="s">
        <v>1493</v>
      </c>
      <c r="D185" s="56" t="s">
        <v>1404</v>
      </c>
      <c r="E185" s="56"/>
      <c r="N185" s="54"/>
    </row>
    <row r="186" spans="1:14" ht="27" customHeight="1">
      <c r="A186" s="15">
        <v>621147</v>
      </c>
      <c r="B186" s="15" t="s">
        <v>1498</v>
      </c>
      <c r="C186" s="15" t="s">
        <v>1493</v>
      </c>
      <c r="D186" s="56" t="s">
        <v>1404</v>
      </c>
      <c r="E186" s="56"/>
      <c r="N186" s="54"/>
    </row>
    <row r="187" spans="1:14" ht="27" customHeight="1">
      <c r="A187" s="15">
        <v>621148</v>
      </c>
      <c r="B187" s="15" t="s">
        <v>1499</v>
      </c>
      <c r="C187" s="15" t="s">
        <v>1493</v>
      </c>
      <c r="D187" s="56" t="s">
        <v>1404</v>
      </c>
      <c r="E187" s="56"/>
      <c r="N187" s="54"/>
    </row>
    <row r="188" spans="1:14" ht="27" customHeight="1">
      <c r="A188" s="15">
        <v>621149</v>
      </c>
      <c r="B188" s="15" t="s">
        <v>1500</v>
      </c>
      <c r="C188" s="15" t="s">
        <v>1493</v>
      </c>
      <c r="D188" s="56" t="s">
        <v>1404</v>
      </c>
      <c r="E188" s="56"/>
      <c r="N188" s="54"/>
    </row>
    <row r="189" spans="1:5" ht="15.75">
      <c r="A189" s="16"/>
      <c r="B189" s="16"/>
      <c r="C189" s="16"/>
      <c r="D189" s="16"/>
      <c r="E189" s="16"/>
    </row>
  </sheetData>
  <sheetProtection selectLockedCells="1" selectUnlockedCells="1"/>
  <mergeCells count="79">
    <mergeCell ref="D111:E111"/>
    <mergeCell ref="A112:E112"/>
    <mergeCell ref="D113:E113"/>
    <mergeCell ref="D114:E114"/>
    <mergeCell ref="D115:E115"/>
    <mergeCell ref="D116:E116"/>
    <mergeCell ref="D117:E117"/>
    <mergeCell ref="D118:E118"/>
    <mergeCell ref="D119:E119"/>
    <mergeCell ref="D120:E120"/>
    <mergeCell ref="D121:E121"/>
    <mergeCell ref="D122:E122"/>
    <mergeCell ref="D123:E123"/>
    <mergeCell ref="D124:E124"/>
    <mergeCell ref="D125:E125"/>
    <mergeCell ref="D126:E126"/>
    <mergeCell ref="D127:E127"/>
    <mergeCell ref="D128:E128"/>
    <mergeCell ref="D129:E129"/>
    <mergeCell ref="D130:E130"/>
    <mergeCell ref="D131:E131"/>
    <mergeCell ref="D132:E132"/>
    <mergeCell ref="D133:E133"/>
    <mergeCell ref="D134:E134"/>
    <mergeCell ref="D135:E135"/>
    <mergeCell ref="D136:E136"/>
    <mergeCell ref="D137:E137"/>
    <mergeCell ref="D138:E138"/>
    <mergeCell ref="D139:E139"/>
    <mergeCell ref="D140:E140"/>
    <mergeCell ref="D141:E141"/>
    <mergeCell ref="D142:E142"/>
    <mergeCell ref="D143:E143"/>
    <mergeCell ref="D144:E144"/>
    <mergeCell ref="D145:E145"/>
    <mergeCell ref="D146:E146"/>
    <mergeCell ref="D147:E147"/>
    <mergeCell ref="D148:E148"/>
    <mergeCell ref="D149:E149"/>
    <mergeCell ref="D150:E150"/>
    <mergeCell ref="D151:E151"/>
    <mergeCell ref="D152:E152"/>
    <mergeCell ref="D153:E153"/>
    <mergeCell ref="D154:E154"/>
    <mergeCell ref="D155:E155"/>
    <mergeCell ref="D156:E156"/>
    <mergeCell ref="D157:E157"/>
    <mergeCell ref="D158:E158"/>
    <mergeCell ref="D159:E159"/>
    <mergeCell ref="D160:E160"/>
    <mergeCell ref="D161:E161"/>
    <mergeCell ref="D162:E162"/>
    <mergeCell ref="D163:E163"/>
    <mergeCell ref="D164:E164"/>
    <mergeCell ref="D165:E165"/>
    <mergeCell ref="D166:E166"/>
    <mergeCell ref="D167:E167"/>
    <mergeCell ref="D168:E168"/>
    <mergeCell ref="D169:E169"/>
    <mergeCell ref="D170:E170"/>
    <mergeCell ref="D171:E171"/>
    <mergeCell ref="D172:E172"/>
    <mergeCell ref="D173:E173"/>
    <mergeCell ref="D174:E174"/>
    <mergeCell ref="D175:E175"/>
    <mergeCell ref="D176:E176"/>
    <mergeCell ref="D177:E177"/>
    <mergeCell ref="D178:E178"/>
    <mergeCell ref="D179:E179"/>
    <mergeCell ref="D180:E180"/>
    <mergeCell ref="D181:E181"/>
    <mergeCell ref="D182:E182"/>
    <mergeCell ref="D183:E183"/>
    <mergeCell ref="D184:E184"/>
    <mergeCell ref="D185:E185"/>
    <mergeCell ref="D186:E186"/>
    <mergeCell ref="D187:E187"/>
    <mergeCell ref="D188:E188"/>
    <mergeCell ref="D189:E189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3863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Misiek</dc:creator>
  <cp:keywords/>
  <dc:description/>
  <cp:lastModifiedBy/>
  <cp:lastPrinted>2021-08-30T13:24:25Z</cp:lastPrinted>
  <dcterms:created xsi:type="dcterms:W3CDTF">2017-05-05T10:43:34Z</dcterms:created>
  <dcterms:modified xsi:type="dcterms:W3CDTF">2022-04-28T12:47:03Z</dcterms:modified>
  <cp:category/>
  <cp:version/>
  <cp:contentType/>
  <cp:contentStatus/>
  <cp:revision>554</cp:revision>
</cp:coreProperties>
</file>