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 25.03.2024 CAŁOŚĆ" sheetId="1" r:id="rId1"/>
    <sheet name="NOWE PRODUKTY I WYCOFANE Z OFERTY" sheetId="2" r:id="rId2"/>
    <sheet name="ZMIANA CEN NA PRODUKTY od 25.03.2024" sheetId="3" r:id="rId3"/>
  </sheets>
  <definedNames>
    <definedName name="_307_19_90">'CENNIK 25.03.2024 CAŁOŚĆ'!#REF!</definedName>
    <definedName name="_307_91_00">'CENNIK 25.03.2024 CAŁOŚĆ'!#REF!</definedName>
    <definedName name="_481_80_19">'CENNIK 25.03.2024 CAŁOŚĆ'!#REF!</definedName>
    <definedName name="_481_80_61">'CENNIK 25.03.2024 CAŁOŚĆ'!#REF!</definedName>
    <definedName name="_xlfn_CEILING_MATH">NA()</definedName>
  </definedNames>
  <calcPr fullCalcOnLoad="1"/>
</workbook>
</file>

<file path=xl/sharedStrings.xml><?xml version="1.0" encoding="utf-8"?>
<sst xmlns="http://schemas.openxmlformats.org/spreadsheetml/2006/main" count="7274" uniqueCount="1891">
  <si>
    <t>Numer 
katalogowy</t>
  </si>
  <si>
    <t>Nazwa główna</t>
  </si>
  <si>
    <t>Nazwa dodatkowa</t>
  </si>
  <si>
    <t>Cena katalogowa netto</t>
  </si>
  <si>
    <t>Waluta</t>
  </si>
  <si>
    <t>JM</t>
  </si>
  <si>
    <t>Grupa asortymentowa</t>
  </si>
  <si>
    <t>Stawka VAT(%)</t>
  </si>
  <si>
    <t>NUMER 
EAN 13</t>
  </si>
  <si>
    <t>WAGA
(KG)</t>
  </si>
  <si>
    <t>DŁUGOŚĆ
(cm)</t>
  </si>
  <si>
    <t>SZEROKOŚĆ
(cm)</t>
  </si>
  <si>
    <t>WYSOKOŚĆ
(cm)</t>
  </si>
  <si>
    <t>OBJĘTOŚĆ
(cm3)</t>
  </si>
  <si>
    <t>UWAGA</t>
  </si>
  <si>
    <t>NUMER 
PCN</t>
  </si>
  <si>
    <t>NUMER PKWiU</t>
  </si>
  <si>
    <t>MPP tak/nie</t>
  </si>
  <si>
    <t>100151</t>
  </si>
  <si>
    <t>Pompa cyrkulacyjna Womix eco Pro 15-1/65</t>
  </si>
  <si>
    <t>pompa cyrkulacyjna</t>
  </si>
  <si>
    <t>cena ofertowa</t>
  </si>
  <si>
    <t>PLN</t>
  </si>
  <si>
    <t>5902052110438</t>
  </si>
  <si>
    <t>8413 70 30</t>
  </si>
  <si>
    <t xml:space="preserve">28.13.14.0 </t>
  </si>
  <si>
    <t>NIE</t>
  </si>
  <si>
    <t>200491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</si>
  <si>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M-SMTC – DN20 z pompą Wilo Yonos Para 15/6 130</t>
    </r>
  </si>
  <si>
    <t>Grupa mieszająca do rozdzielaczy z zaworem mieszającym termostatycznym, kvs 3,4</t>
  </si>
  <si>
    <t>I</t>
  </si>
  <si>
    <t>UWAGA!!! CENY KATALOGOWE W PLN</t>
  </si>
  <si>
    <t>7412 20 00</t>
  </si>
  <si>
    <t>24.44.26.0</t>
  </si>
  <si>
    <t>200490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</si>
  <si>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M-SMTC – DN20 z pompą Grundfos UPM3S </t>
    </r>
    <r>
      <rPr>
        <sz val="8"/>
        <color indexed="8"/>
        <rFont val="Arial"/>
        <family val="2"/>
      </rPr>
      <t xml:space="preserve">Auto </t>
    </r>
    <r>
      <rPr>
        <sz val="8"/>
        <color indexed="8"/>
        <rFont val="Arial"/>
        <family val="2"/>
      </rPr>
      <t xml:space="preserve">15-60 </t>
    </r>
  </si>
  <si>
    <t>200492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</si>
  <si>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M-SMTC – DN20 z pompą DAB Evosta2 65/130</t>
    </r>
  </si>
  <si>
    <t>200481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</si>
  <si>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>M-SMT – DN20 z pompą Wilo Yonos Para 15/6 130</t>
    </r>
  </si>
  <si>
    <t>Grupa mieszająca do rozdzielaczy z zaworem mieszającym obrotowym, kvs 6,3</t>
  </si>
  <si>
    <t>200480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</si>
  <si>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 – DN20 z pompą Grundfos UPM3S </t>
    </r>
    <r>
      <rPr>
        <sz val="8"/>
        <color indexed="8"/>
        <rFont val="Arial"/>
        <family val="2"/>
      </rPr>
      <t>Auto</t>
    </r>
    <r>
      <rPr>
        <sz val="8"/>
        <color indexed="8"/>
        <rFont val="Arial"/>
        <family val="2"/>
      </rPr>
      <t xml:space="preserve"> 15-60 </t>
    </r>
  </si>
  <si>
    <t>200482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</si>
  <si>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M-SMT – DN20 z pompą </t>
    </r>
    <r>
      <rPr>
        <sz val="8"/>
        <color indexed="8"/>
        <rFont val="Arial"/>
        <family val="2"/>
      </rPr>
      <t>DAB Evosta2 65/130</t>
    </r>
  </si>
  <si>
    <t>210020</t>
  </si>
  <si>
    <t>Zestaw dwóch nypli G 1” z o-ringami do połączenia grupy z rozdzielaczem Womix</t>
  </si>
  <si>
    <t>do połączenia grup M-SMT oraz M-SMTC z rozdzielaczem Womix</t>
  </si>
  <si>
    <t>produkt pakowany w woreczek</t>
  </si>
  <si>
    <t>200102</t>
  </si>
  <si>
    <t>Mosiężny rozdzielacz centralnego ogrzewania CM 2F</t>
  </si>
  <si>
    <t>rozdzielacz do ogrzewania grzejnikowego na 2 obwody grzewcze</t>
  </si>
  <si>
    <t>III</t>
  </si>
  <si>
    <t>7411 21 90</t>
  </si>
  <si>
    <t>200103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</si>
  <si>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3F</t>
    </r>
  </si>
  <si>
    <t>rozdzielacz do ogrzewania grzejnikowego na 3 obwody grzewcze</t>
  </si>
  <si>
    <t>200104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</si>
  <si>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4F</t>
    </r>
  </si>
  <si>
    <t>rozdzielacz do ogrzewania grzejnikowego na 4 obwody grzewcze</t>
  </si>
  <si>
    <t>200105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</si>
  <si>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5F</t>
    </r>
  </si>
  <si>
    <t>rozdzielacz do ogrzewania grzejnikowego na 5 obwodów grzewczych</t>
  </si>
  <si>
    <t>200106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</si>
  <si>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6F</t>
    </r>
  </si>
  <si>
    <t>rozdzielacz do ogrzewania grzejnikowego na 6 obwodów grzewczych</t>
  </si>
  <si>
    <t>200107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</si>
  <si>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7F</t>
    </r>
  </si>
  <si>
    <t>rozdzielacz do ogrzewania grzejnikowego na 7 obwodów grzewczych</t>
  </si>
  <si>
    <t>200108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</si>
  <si>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8F</t>
    </r>
  </si>
  <si>
    <t>rozdzielacz do ogrzewania grzejnikowego na 8 obwodów grzewczych</t>
  </si>
  <si>
    <t>200109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</si>
  <si>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9F</t>
    </r>
  </si>
  <si>
    <t>rozdzielacz do ogrzewania grzejnikowego na 9 obwodów grzewczych</t>
  </si>
  <si>
    <t>200110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</si>
  <si>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10F</t>
    </r>
  </si>
  <si>
    <t>rozdzielacz do ogrzewania grzejnikowego na 10 obwodów grzewczych</t>
  </si>
  <si>
    <t>200111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</si>
  <si>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11F</t>
    </r>
  </si>
  <si>
    <t>rozdzielacz do ogrzewania grzejnikowego na 11 obwodów grzewczych</t>
  </si>
  <si>
    <t>200112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</si>
  <si>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 12F</t>
    </r>
  </si>
  <si>
    <t>rozdzielacz do ogrzewania grzejnikowego na 12 obwodów grzewczych</t>
  </si>
  <si>
    <t>200202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</si>
  <si>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2F</t>
    </r>
  </si>
  <si>
    <t>rozdzielacz do ogrzewania grzejnikowego na 2 obwody grzewcze, z nyplami redukcyjnymi 1/2” x 3/4”</t>
  </si>
  <si>
    <t>200203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</si>
  <si>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3F</t>
    </r>
  </si>
  <si>
    <t>rozdzielacz do ogrzewania grzejnikowego na 3 obwody grzewcze, z nyplami redukcyjnymi 1/2” x 3/4”</t>
  </si>
  <si>
    <t>200204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</si>
  <si>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4F</t>
    </r>
  </si>
  <si>
    <t>rozdzielacz do ogrzewania grzejnikowego na 4 obwody grzewcze, z nyplami redukcyjnymi 1/2” x 3/4”</t>
  </si>
  <si>
    <t>200205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</si>
  <si>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5F</t>
    </r>
  </si>
  <si>
    <t>rozdzielacz do ogrzewania grzejnikowego na 5 obwodów grzewczych, z nyplami redukcyjnymi 1/2” x 3/4”</t>
  </si>
  <si>
    <t>200206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</si>
  <si>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6F</t>
    </r>
  </si>
  <si>
    <t>rozdzielacz do ogrzewania grzejnikowego na 6 obwodów grzewczych, z nyplami redukcyjnymi 1/2” x 3/4”</t>
  </si>
  <si>
    <t>200207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</si>
  <si>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7F</t>
    </r>
  </si>
  <si>
    <t>rozdzielacz do ogrzewania grzejnikowego na 7 obwodów grzewczych, z nyplami redukcyjnymi 1/2” x 3/4”</t>
  </si>
  <si>
    <t>200208</t>
  </si>
  <si>
    <r>
      <rPr>
        <sz val="8"/>
        <color indexed="8"/>
        <rFont val="Arial"/>
        <family val="2"/>
      </rPr>
      <t>Mosiężny rozdzielacz centralnego ogrzewania C</t>
    </r>
    <r>
      <rPr>
        <sz val="8"/>
        <color indexed="8"/>
        <rFont val="Arial"/>
        <family val="2"/>
      </rPr>
      <t>M-N 8F</t>
    </r>
  </si>
  <si>
    <t>rozdzielacz do ogrzewania grzejnikowego na 8 obwodów grzewczych, z nyplami redukcyjnymi 1/2” x 3/4”</t>
  </si>
  <si>
    <t>200209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</si>
  <si>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9F</t>
    </r>
  </si>
  <si>
    <t>rozdzielacz do ogrzewania grzejnikowego na 9 obwodów grzewczych, z nyplami redukcyjnymi 1/2” x 3/4”</t>
  </si>
  <si>
    <t>200210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</si>
  <si>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10F</t>
    </r>
  </si>
  <si>
    <t>rozdzielacz do ogrzewania grzejnikowego na 10 obwodów grzewczych, z nyplami redukcyjnymi 1/2” x 3/4”</t>
  </si>
  <si>
    <t>200211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</si>
  <si>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11F</t>
    </r>
  </si>
  <si>
    <t>rozdzielacz do ogrzewania grzejnikowego na 11 obwodów grzewczych, z nyplami redukcyjnymi 1/2” x 3/4”</t>
  </si>
  <si>
    <t>200212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</si>
  <si>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 12F</t>
    </r>
  </si>
  <si>
    <t>rozdzielacz do ogrzewania grzejnikowego na 12 obwodów grzewczych, z nyplami redukcyjnymi 1/2” x 3/4”</t>
  </si>
  <si>
    <t>200302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</si>
  <si>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2F</t>
    </r>
  </si>
  <si>
    <t>rozdzielacz do ogrzewania płaszczyznowego na 2 obwody grzewcze, z nyplami redukcyjnymi 1/2” x 3/4”, z zaworami regulacyjnymi, 2 odpowietrznikami oraz zaworami spustowymi kątowymi</t>
  </si>
  <si>
    <t>200303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</si>
  <si>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3F</t>
    </r>
  </si>
  <si>
    <t>rozdzielacz do ogrzewania płaszczyznowego na 3 obwody grzewcze, z nyplami redukcyjnymi 1/2” x 3/4”, z zaworami regulacyjnymi, 2 odpowietrznikami oraz zaworami spustowymi kątowymi</t>
  </si>
  <si>
    <t>200304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</si>
  <si>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4F</t>
    </r>
  </si>
  <si>
    <t>rozdzielacz do ogrzewania płaszczyznowego na 4 obwody grzewcze, z nyplami redukcyjnymi 1/2” x 3/4”, z zaworami regulacyjnymi, 2 odpowietrznikami oraz zaworami spustowymi kątowymi</t>
  </si>
  <si>
    <t>200305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</si>
  <si>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5F</t>
    </r>
  </si>
  <si>
    <t>rozdzielacz do ogrzewania  płaszczyznowego na 5 obwodów grzewczych, z nyplami redukcyjnymi 1/2” x 3/4”, z zaworami regulacyjnymi, 2 odpowietrznikami oraz zaworami spustowymi kątowymi</t>
  </si>
  <si>
    <t>200306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</si>
  <si>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6F</t>
    </r>
  </si>
  <si>
    <t>rozdzielacz do ogrzewania  płaszczyznowego na 6 obwodów grzewczych, z nyplami redukcyjnymi 1/2” x 3/4”, z zaworami regulacyjnymi, 2 odpowietrznikami oraz zaworami spustowymi kątowymi</t>
  </si>
  <si>
    <t>200307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</si>
  <si>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7F</t>
    </r>
  </si>
  <si>
    <t>rozdzielacz do ogrzewania  płaszczyznowego na 7 obwodów grzewczych, z nyplami redukcyjnymi 1/2” x 3/4”, z zaworami regulacyjnymi, 2 odpowietrznikami oraz zaworami spustowymi kątowymi</t>
  </si>
  <si>
    <t>200308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</si>
  <si>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8F</t>
    </r>
  </si>
  <si>
    <t>rozdzielacz do ogrzewania  płaszczyznowego na 8 obwodów grzewczych, z nyplami redukcyjnymi 1/2” x 3/4”, z zaworami regulacyjnymi, 2 odpowietrznikami oraz zaworami spustowymi kątowymi</t>
  </si>
  <si>
    <t>200309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</si>
  <si>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9F</t>
    </r>
  </si>
  <si>
    <t>rozdzielacz do ogrzewania  płaszczyznowego na 9 obwodów grzewczych, z nyplami redukcyjnymi 1/2” x 3/4”, z zaworami regulacyjnymi, 2 odpowietrznikami oraz zaworami spustowymi kątowymi</t>
  </si>
  <si>
    <t>200310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</si>
  <si>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10F</t>
    </r>
  </si>
  <si>
    <t>rozdzielacz do ogrzewania  płaszczyznowego na 10 obwodów grzewczych, z nyplami redukcyjnymi 1/2” x 3/4”, z zaworami regulacyjnymi, 2 odpowietrznikami oraz zaworami spustowymi kątowymi</t>
  </si>
  <si>
    <t>200311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</si>
  <si>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11F</t>
    </r>
  </si>
  <si>
    <t>rozdzielacz do ogrzewania  płaszczyznowego na 11 obwodów grzewczych, z nyplami redukcyjnymi 1/2” x 3/4”, z zaworami regulacyjnymi, 2 odpowietrznikami oraz zaworami spustowymi kątowymi</t>
  </si>
  <si>
    <t>200312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</si>
  <si>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 12F</t>
    </r>
  </si>
  <si>
    <t>rozdzielacz do ogrzewania  płaszczyznowego na 12 obwodów grzewczych, z nyplami redukcyjnymi 1/2” x 3/4”, z zaworami regulacyjnymi, 2 odpowietrznikami oraz zaworami spustowymi kątowymi</t>
  </si>
  <si>
    <t>200402</t>
  </si>
  <si>
    <r>
      <rPr>
        <sz val="8"/>
        <color indexed="8"/>
        <rFont val="Arial"/>
        <family val="2"/>
      </rPr>
      <t>Mosiężny rozdzielacz centralnego ogrzewania</t>
    </r>
    <r>
      <rPr>
        <sz val="8"/>
        <color indexed="8"/>
        <rFont val="Arial"/>
        <family val="2"/>
      </rPr>
      <t xml:space="preserve"> CM-NRT 2F</t>
    </r>
  </si>
  <si>
    <t>rozdzielacz do ogrzewania płaszczyznowego na 2 obwody grzewcze, z nyplami redukcyjnymi 1/2” x 3/4”, z zaworami regulacyjnymi, z wkładkami termostatycznymi, 2 odpowietrznikami oraz zaworami spustowymi kątowymi</t>
  </si>
  <si>
    <t>200403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</si>
  <si>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3F</t>
    </r>
  </si>
  <si>
    <t>rozdzielacz do ogrzewania płaszczyznowego na 3 obwody grzewcze, z nyplami redukcyjnymi 1/2” x 3/4”, z zaworami regulacyjnymi, z wkładkami termostatycznymi, 2 odpowietrznikami oraz zaworami spustowymi kątowymi</t>
  </si>
  <si>
    <t>200404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</si>
  <si>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4F</t>
    </r>
  </si>
  <si>
    <t>rozdzielacz do ogrzewania płaszczyznowego na 4 obwody grzewcze, z nyplami redukcyjnymi 1/2” x 3/4”, z zaworami regulacyjnymi, z wkładkami termostatycznymi, 2 odpowietrznikami oraz zaworami spustowymi kątowymi</t>
  </si>
  <si>
    <t>200405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</si>
  <si>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5F</t>
    </r>
  </si>
  <si>
    <t>rozdzielacz do ogrzewania płaszczyznowego na 5 obwodów grzewczych, z nyplami redukcyjnymi 1/2” x 3/4”, z zaworami regulacyjnymi, z wkładkami termostatycznymi, 2 odpowietrznikami oraz zaworami spustowymi kątowymi</t>
  </si>
  <si>
    <t>200406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</si>
  <si>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6F</t>
    </r>
  </si>
  <si>
    <t>rozdzielacz do ogrzewania płaszczyznowego na 6 obwodów grzewczych, z nyplami redukcyjnymi 1/2” x 3/4”, z zaworami regulacyjnymi, z wkładkami termostatycznymi, 2 odpowietrznikami oraz zaworami spustowymi kątowymi</t>
  </si>
  <si>
    <t>200407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</si>
  <si>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7F</t>
    </r>
  </si>
  <si>
    <t>rozdzielacz do ogrzewania płaszczyznowego na7 obwodów grzewczych, z nyplami redukcyjnymi 1/2” x 3/4”, z zaworami regulacyjnymi, z wkładkami termostatycznymi, 2 odpowietrznikami oraz zaworami spustowymi kątowymi</t>
  </si>
  <si>
    <t>200408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</si>
  <si>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8F</t>
    </r>
  </si>
  <si>
    <t>rozdzielacz do ogrzewania płaszczyznowego na 8 obwodów grzewczych, z nyplami redukcyjnymi 1/2” x 3/4”, z zaworami regulacyjnymi, z wkładkami termostatycznymi, 2 odpowietrznikami oraz zaworami spustowymi kątowymi</t>
  </si>
  <si>
    <t>200409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</si>
  <si>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9F</t>
    </r>
  </si>
  <si>
    <t>rozdzielacz do ogrzewania płaszczyznowego na 9 obwodów grzewczych, z nyplami redukcyjnymi 1/2” x 3/4”, z zaworami regulacyjnymi, z wkładkami termostatycznymi, 2 odpowietrznikami oraz zaworami spustowymi kątowymi</t>
  </si>
  <si>
    <t>200410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</si>
  <si>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10F</t>
    </r>
  </si>
  <si>
    <t>rozdzielacz do ogrzewania płaszczyznowego na 10 obwodów grzewczych, z nyplami redukcyjnymi 1/2” x 3/4”, z zaworami regulacyjnymi, z wkładkami termostatycznymi, 2 odpowietrznikami oraz zaworami spustowymi kątowymi</t>
  </si>
  <si>
    <t>200411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</si>
  <si>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11F</t>
    </r>
  </si>
  <si>
    <t>rozdzielacz do ogrzewania płaszczyznowego na 11 obwodów grzewczych, z nyplami redukcyjnymi 1/2” x 3/4”, z zaworami regulacyjnymi, z wkładkami termostatycznymi, 2 odpowietrznikami oraz zaworami spustowymi kątowymi</t>
  </si>
  <si>
    <t>200412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</si>
  <si>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CM-NRT 12F</t>
    </r>
  </si>
  <si>
    <t>rozdzielacz do ogrzewania płaszczyznowego na 12 obwodów grzewczych, z nyplami redukcyjnymi 1/2” x 3/4”, z zaworami regulacyjnymi, z wkładkami termostatycznymi, 2 odpowietrznikami oraz zaworami spustowymi kątowymi</t>
  </si>
  <si>
    <t>200502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</si>
  <si>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2F</t>
    </r>
  </si>
  <si>
    <t>rozdzielacz do ogrzewania płaszczyznowego na 2 obwody grzewcze, z nyplami redukcyjnymi 1/2” x 3/4”, z wkładkami termostatycznymi i rotametrami 0,5 – 5 l/min, 2 odpowietrznikami oraz zaworami spustowymi kątowymi</t>
  </si>
  <si>
    <t>200503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</si>
  <si>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3F</t>
    </r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</si>
  <si>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</si>
  <si>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</si>
  <si>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4F</t>
    </r>
  </si>
  <si>
    <r>
      <rPr>
        <sz val="8"/>
        <color indexed="8"/>
        <rFont val="Arial"/>
        <family val="2"/>
      </rPr>
      <t xml:space="preserve">rozdzielacz do ogrzewania płaszczyznowego na 4 obwody grzewcze,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</si>
  <si>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</si>
  <si>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5F</t>
    </r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</si>
  <si>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</si>
  <si>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</si>
  <si>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6F</t>
    </r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</si>
  <si>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</si>
  <si>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</si>
  <si>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7F</t>
    </r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</si>
  <si>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</si>
  <si>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</si>
  <si>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8F</t>
    </r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</si>
  <si>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</si>
  <si>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200509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</si>
  <si>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9F</t>
    </r>
  </si>
  <si>
    <r>
      <rPr>
        <sz val="8"/>
        <color indexed="8"/>
        <rFont val="Arial"/>
        <family val="2"/>
      </rPr>
      <t xml:space="preserve">rozdzielacz do ogrzewania płaszczyznowego na 9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</si>
  <si>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</si>
  <si>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10F</t>
    </r>
  </si>
  <si>
    <r>
      <rPr>
        <sz val="8"/>
        <color indexed="8"/>
        <rFont val="Arial"/>
        <family val="2"/>
      </rPr>
      <t xml:space="preserve">rozdzielacz do ogrzewania płaszczyznowego na 10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</si>
  <si>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</si>
  <si>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11F</t>
    </r>
  </si>
  <si>
    <r>
      <rPr>
        <sz val="8"/>
        <color indexed="8"/>
        <rFont val="Arial"/>
        <family val="2"/>
      </rPr>
      <t xml:space="preserve">rozdzielacz do ogrzewania płaszczyznowego na 11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</si>
  <si>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200512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</si>
  <si>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 12F</t>
    </r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</si>
  <si>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z wkładkami termostatycznymi i rotametrami </t>
    </r>
    <r>
      <rPr>
        <sz val="8"/>
        <color indexed="8"/>
        <rFont val="Arial"/>
        <family val="2"/>
      </rPr>
      <t>0,5 – 5 l/min</t>
    </r>
    <r>
      <rPr>
        <sz val="8"/>
        <color indexed="8"/>
        <rFont val="Arial"/>
        <family val="2"/>
      </rPr>
      <t>, 2 odpowietrznikami oraz zaworami spustowymi kątowymi</t>
    </r>
  </si>
  <si>
    <t>200562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</si>
  <si>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CM-NTRot026 2F</t>
    </r>
  </si>
  <si>
    <t>rozdzielacz do ogrzewania płaszczyznowego na 2 obwody grzewcze, z nyplami redukcyjnymi 1/2” x 3/4”, z wkładkami termostatycznymi i rotametrami o przepływie 0-2,6 l/min, 2 odpowietrznikami oraz zaworami spustowymi kątowymi</t>
  </si>
  <si>
    <t>200563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</si>
  <si>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3F</t>
    </r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</si>
  <si>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</si>
  <si>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200564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</si>
  <si>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4F</t>
    </r>
  </si>
  <si>
    <r>
      <rPr>
        <sz val="8"/>
        <color indexed="8"/>
        <rFont val="Arial"/>
        <family val="2"/>
      </rPr>
      <t xml:space="preserve">rozdzielacz do ogrzewania płaszczyznowego na 4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</si>
  <si>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200565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</si>
  <si>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5F</t>
    </r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</si>
  <si>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</si>
  <si>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200566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</si>
  <si>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6F</t>
    </r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</si>
  <si>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</si>
  <si>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200567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</si>
  <si>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7F</t>
    </r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</si>
  <si>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</si>
  <si>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200568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</si>
  <si>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8F</t>
    </r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</si>
  <si>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</si>
  <si>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200569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</si>
  <si>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9F</t>
    </r>
  </si>
  <si>
    <r>
      <rPr>
        <sz val="8"/>
        <color indexed="8"/>
        <rFont val="Arial"/>
        <family val="2"/>
      </rPr>
      <t xml:space="preserve">rozdzielacz do ogrzewania płaszczyznowego na 9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</si>
  <si>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200570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</si>
  <si>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10F</t>
    </r>
  </si>
  <si>
    <r>
      <rPr>
        <sz val="8"/>
        <color indexed="8"/>
        <rFont val="Arial"/>
        <family val="2"/>
      </rPr>
      <t xml:space="preserve">rozdzielacz do ogrzewania płaszczyznowego na 10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</si>
  <si>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200571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</si>
  <si>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11F</t>
    </r>
  </si>
  <si>
    <r>
      <rPr>
        <sz val="8"/>
        <color indexed="8"/>
        <rFont val="Arial"/>
        <family val="2"/>
      </rPr>
      <t xml:space="preserve">rozdzielacz do ogrzewania płaszczyznowego na 11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</si>
  <si>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200572</t>
  </si>
  <si>
    <r>
      <rPr>
        <sz val="8"/>
        <color indexed="8"/>
        <rFont val="Arial"/>
        <family val="2"/>
      </rPr>
      <t xml:space="preserve">Mosiężny rozdzielacz centralnego ogrzewania </t>
    </r>
    <r>
      <rPr>
        <sz val="8"/>
        <color indexed="8"/>
        <rFont val="Arial"/>
        <family val="2"/>
      </rPr>
      <t>CM-NTRot</t>
    </r>
    <r>
      <rPr>
        <sz val="8"/>
        <color indexed="8"/>
        <rFont val="Arial"/>
        <family val="2"/>
      </rPr>
      <t>026</t>
    </r>
    <r>
      <rPr>
        <sz val="8"/>
        <color indexed="8"/>
        <rFont val="Arial"/>
        <family val="2"/>
      </rPr>
      <t xml:space="preserve"> 12F</t>
    </r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</si>
  <si>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0-2,6 l/min, 2 odpowietrznikami oraz zaworami spustowymi kątowymi</t>
    </r>
  </si>
  <si>
    <t>210001</t>
  </si>
  <si>
    <t>Uchwyt stalowy, L-220 mm</t>
  </si>
  <si>
    <t>210002</t>
  </si>
  <si>
    <t>Mosiężny korek G1”  z uszczelnieniem O-ring</t>
  </si>
  <si>
    <t>210004</t>
  </si>
  <si>
    <t>Zawór regulacyjny czerwony</t>
  </si>
  <si>
    <t>210005</t>
  </si>
  <si>
    <t>Zawór regulacyjny niebieski</t>
  </si>
  <si>
    <t>210006</t>
  </si>
  <si>
    <t>Wkładka zaworu termostatycznego (gwint M30x1,5) pod montaż siłowników</t>
  </si>
  <si>
    <t>210007</t>
  </si>
  <si>
    <t>Przepływomierz (rotametr) 05-5l/min</t>
  </si>
  <si>
    <t>210017</t>
  </si>
  <si>
    <t>Przepływomierz (rotametr) 0-2,6 l/min</t>
  </si>
  <si>
    <t>210008</t>
  </si>
  <si>
    <t>Trójnik G1” z uszczelnieniem O-ring, odpowietrznikiem ręcznym i zaworem spustowym</t>
  </si>
  <si>
    <t>210009</t>
  </si>
  <si>
    <t>Odpowietrznik ręczny 1/2”</t>
  </si>
  <si>
    <t>210010</t>
  </si>
  <si>
    <t>Zawór spustowy kątowy 1/2”</t>
  </si>
  <si>
    <t>210003</t>
  </si>
  <si>
    <t>Nypel redukcyjny 1/2”x3/4” do rozdzielacza CM-N</t>
  </si>
  <si>
    <t xml:space="preserve">z uszczelnieniem O-ring i podłączeniem przez eurokonus </t>
  </si>
  <si>
    <t>210011</t>
  </si>
  <si>
    <t>Nypel redukcyjny 1/2”x3/4” do zaworów regulacyjnych</t>
  </si>
  <si>
    <t>210012</t>
  </si>
  <si>
    <t>Nypel redukcyjny 1/2”x3/4” do wkładek zaworu termostatycznego</t>
  </si>
  <si>
    <t>210013</t>
  </si>
  <si>
    <t>Nypel redukcyjny 1/2”x3/4” do przepływomierza (rotametru)</t>
  </si>
  <si>
    <t>401075</t>
  </si>
  <si>
    <t>Siłownik termoelektryczny MP VM100 z adapterem do wkładek termostatycznych Womix</t>
  </si>
  <si>
    <t>230VAC</t>
  </si>
  <si>
    <t>8501 10 10</t>
  </si>
  <si>
    <t xml:space="preserve">27.11.10.0 </t>
  </si>
  <si>
    <t>401010</t>
  </si>
  <si>
    <t>Siłownik MP 10 - 230 / 70 z adapterem dla mieszaczy Womix</t>
  </si>
  <si>
    <t>230VAC, 10Nm, 70 sek/90°,z adapterem A 101</t>
  </si>
  <si>
    <t>EUR</t>
  </si>
  <si>
    <t>5902052100101</t>
  </si>
  <si>
    <t>401011</t>
  </si>
  <si>
    <r>
      <rPr>
        <sz val="8"/>
        <color indexed="8"/>
        <rFont val="Arial"/>
        <family val="2"/>
      </rPr>
      <t xml:space="preserve">Siłownik MP 10 – 230 / 140 </t>
    </r>
    <r>
      <rPr>
        <sz val="8"/>
        <color indexed="8"/>
        <rFont val="Arial"/>
        <family val="2"/>
      </rPr>
      <t>z adapterem dla mieszaczy Womix</t>
    </r>
  </si>
  <si>
    <t>230VAC, 10Nm, 140 sek/90°,z adapterem A 101</t>
  </si>
  <si>
    <t>5902052100132</t>
  </si>
  <si>
    <t>401012</t>
  </si>
  <si>
    <r>
      <rPr>
        <sz val="8"/>
        <color indexed="8"/>
        <rFont val="Arial"/>
        <family val="2"/>
      </rPr>
      <t>Siłownik MP 10 – 24 / 140</t>
    </r>
    <r>
      <rPr>
        <sz val="8"/>
        <color indexed="8"/>
        <rFont val="Arial"/>
        <family val="2"/>
      </rPr>
      <t xml:space="preserve"> z adapterem dla mieszaczy Womix</t>
    </r>
  </si>
  <si>
    <t>24VAC, 10Nm, 140 sek/90°,z adapterem A 101</t>
  </si>
  <si>
    <t>5902052106615</t>
  </si>
  <si>
    <r>
      <rPr>
        <sz val="8"/>
        <color indexed="8"/>
        <rFont val="Arial"/>
        <family val="2"/>
      </rPr>
      <t>Siłownik MP 15 - 230 / 140</t>
    </r>
    <r>
      <rPr>
        <sz val="8"/>
        <color indexed="8"/>
        <rFont val="Arial"/>
        <family val="2"/>
      </rPr>
      <t xml:space="preserve"> z adapterem dla mieszaczy Womix</t>
    </r>
  </si>
  <si>
    <t>230VAC, 15Nm, 140 sek/90°,z adapterem A 151</t>
  </si>
  <si>
    <t>5902052100149</t>
  </si>
  <si>
    <t>401041</t>
  </si>
  <si>
    <r>
      <rPr>
        <sz val="8"/>
        <color indexed="8"/>
        <rFont val="Arial"/>
        <family val="2"/>
      </rPr>
      <t>Siłownik MP 10 - 24 / 140 (0-10V)</t>
    </r>
    <r>
      <rPr>
        <sz val="8"/>
        <color indexed="8"/>
        <rFont val="Arial"/>
        <family val="2"/>
      </rPr>
      <t xml:space="preserve"> z adapterem dla mieszaczy Womix</t>
    </r>
  </si>
  <si>
    <t>24VAC, 0-10V, 10Nm, 140 sek/90°,z adapterem A 061</t>
  </si>
  <si>
    <t>401050</t>
  </si>
  <si>
    <t>Siłownik MP 05 CR z wbudowanym regulatorem stałotemperaturowym, z adapterem dla mieszaczy Womix</t>
  </si>
  <si>
    <t>regulator stałotemperaturowy, 230VAC, 5Nm, 140sek/90°, z adapterem A101</t>
  </si>
  <si>
    <t>5902052110162</t>
  </si>
  <si>
    <t>401101</t>
  </si>
  <si>
    <t>Adapter A 101 dla mieszaczy WOMIX(podstawowe wyposażenie)</t>
  </si>
  <si>
    <t>wyposażenie fabryczne MP 10</t>
  </si>
  <si>
    <t>5902052100217</t>
  </si>
  <si>
    <t>Adapter A 062 dla mieszaczy WITA Minimix oraz typu H</t>
  </si>
  <si>
    <t>5902052100170</t>
  </si>
  <si>
    <t>Adapter A 063 dla mieszaczy Meibes V7, Afriso(starej generacji)</t>
  </si>
  <si>
    <t>5902052100187</t>
  </si>
  <si>
    <t>Adapter A 064 dla mieszaczy ESBE, Danfoss(starej generacji)</t>
  </si>
  <si>
    <t>stara generacja</t>
  </si>
  <si>
    <t>5902052100194</t>
  </si>
  <si>
    <t>Adapter A065 dla mieszaczy ESBE VRG / VRB</t>
  </si>
  <si>
    <t>nowa generacja</t>
  </si>
  <si>
    <t>5902052100200</t>
  </si>
  <si>
    <t>401066</t>
  </si>
  <si>
    <t>Adapter A 066 dla mieszaczy WOMIX(starej generacji)</t>
  </si>
  <si>
    <t>401151</t>
  </si>
  <si>
    <t>Adapter A 151 dla mieszaczy WOMIX</t>
  </si>
  <si>
    <t>wyposażenie fabryczne MP 15</t>
  </si>
  <si>
    <t>5902052100224</t>
  </si>
  <si>
    <t>601010</t>
  </si>
  <si>
    <t>Zawór mieszający 3-dr. MIX M 3-20 M – 1” GZ, 3/4”, kv 6,3</t>
  </si>
  <si>
    <t>Mosiężny, gwintowany</t>
  </si>
  <si>
    <t>8481 80 11</t>
  </si>
  <si>
    <t xml:space="preserve">28.14.12.0 </t>
  </si>
  <si>
    <t>601000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</si>
  <si>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3 - 15, 1/2", kv 4</t>
    </r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</si>
  <si>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3 - 20, 3/4", kv 8</t>
    </r>
  </si>
  <si>
    <t>5902052100262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</si>
  <si>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3 - 25, 1", kv 12</t>
    </r>
  </si>
  <si>
    <t>5902052100286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</si>
  <si>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3 - 32, 1 1/4", kv 18</t>
    </r>
  </si>
  <si>
    <t>5902052100309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</si>
  <si>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3 - 40, 1 1/2", kv 28</t>
    </r>
  </si>
  <si>
    <t>5902052100316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</si>
  <si>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 3 - 50, 2", kv 44</t>
    </r>
  </si>
  <si>
    <t>5902052100323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</si>
  <si>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4 - 20, 3/4", kv 8</t>
    </r>
  </si>
  <si>
    <t>5902052100415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</si>
  <si>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4 - 25, 1", kv 12</t>
    </r>
  </si>
  <si>
    <t>5902052100439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</si>
  <si>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4 - 32, 1 1/4", kv 18</t>
    </r>
  </si>
  <si>
    <t>5902052100453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</si>
  <si>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4 - 40, 1 1/2", kv 28</t>
    </r>
  </si>
  <si>
    <t>5902052100460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</si>
  <si>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4-dr. MIX M 4 - 50, 2", kv 44</t>
    </r>
  </si>
  <si>
    <t>5902052100477</t>
  </si>
  <si>
    <t>Zawór mieszający MIX M 3-20 kv 8 z siłownikiem MP 10-230/140</t>
  </si>
  <si>
    <t>zestaw trzydrogowy 3/4" z siłownikiem</t>
  </si>
  <si>
    <t>5902052100484</t>
  </si>
  <si>
    <t>Zawór mieszający MIX M 3-25 kv 12 z siłownikiem MP 10-230/140</t>
  </si>
  <si>
    <t>zestaw trzydrogowy 1" z siłownikiem</t>
  </si>
  <si>
    <t>5902052100491</t>
  </si>
  <si>
    <t>Zawór mieszający MIX M 3-32 kv 18 z siłownikiem MP 10-230/140</t>
  </si>
  <si>
    <t>zestaw trzydrogowy 1 1/4" z siłownikiem</t>
  </si>
  <si>
    <t>5902052100507</t>
  </si>
  <si>
    <t>Zawór mieszający MIX M 4-20 kv 8 z siłownikiem MP 10-230/140</t>
  </si>
  <si>
    <t>zestaw czterodrogowy 3/4" z siłownikiem</t>
  </si>
  <si>
    <t>5902052100514</t>
  </si>
  <si>
    <t>Zawór mieszający MIX M 4-25 kv 12 z siłownikiem MP 10-230/140</t>
  </si>
  <si>
    <t>zestaw czterodrogowy 1" z siłownikiem</t>
  </si>
  <si>
    <t>5902052100521</t>
  </si>
  <si>
    <t>Zawór mieszający MIX M 4-32 kv 18 z siłownikiem MP 10-230/140</t>
  </si>
  <si>
    <t>zestaw czterodrogowy 1 1/4" z siłownikiem</t>
  </si>
  <si>
    <t>5902052100538</t>
  </si>
  <si>
    <t>415000</t>
  </si>
  <si>
    <t>Siłownik SL 10 - 230 / 60s z adapterem dla mieszaczy Womix</t>
  </si>
  <si>
    <t>230VAC, 10Nm, 60 sek/90°, z diodami LED</t>
  </si>
  <si>
    <t>zamiennik dla kodu 401011</t>
  </si>
  <si>
    <t>415001</t>
  </si>
  <si>
    <t>Siłownik SL 10 – 230 / 120s z adapterem dla mieszaczy Womix</t>
  </si>
  <si>
    <t>230VAC, 10Nm, 120 sek/90°, z diodami LED</t>
  </si>
  <si>
    <t>zamiennik dla kodu 401010</t>
  </si>
  <si>
    <t>Adapter SL01 dla mieszaczy Womix (podstawowe wyposażenie)</t>
  </si>
  <si>
    <t>wyposażenie fabryczne SL 10</t>
  </si>
  <si>
    <t>Adapter SL02  dla mieszaczy Meibes V7</t>
  </si>
  <si>
    <t>do zastosowania z siłownikami SL10</t>
  </si>
  <si>
    <t>Adapter SL03  dla mieszaczy ESBE, Danfoss (starej generacji)</t>
  </si>
  <si>
    <t>Adapter SL04 dla mieszaczy ESBE VRG / VRB</t>
  </si>
  <si>
    <t>Adapter SL05 dla mieszaczy WOMIX(starej generacji)</t>
  </si>
  <si>
    <t>Zawór mieszający MIX M 3-20 kv 8 z siłownikiem SL 10 – 230/120s</t>
  </si>
  <si>
    <r>
      <rPr>
        <b/>
        <sz val="8"/>
        <color indexed="8"/>
        <rFont val="Arial"/>
        <family val="2"/>
      </rPr>
      <t>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601253</t>
    </r>
  </si>
  <si>
    <t>Zawór mieszający MIX M 3-25 kv 12 z siłownikiem SL 10-230 / 120s</t>
  </si>
  <si>
    <r>
      <rPr>
        <b/>
        <sz val="8"/>
        <color indexed="8"/>
        <rFont val="Arial"/>
        <family val="2"/>
      </rPr>
      <t xml:space="preserve"> 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601255</t>
    </r>
  </si>
  <si>
    <r>
      <rPr>
        <sz val="8"/>
        <color indexed="8"/>
        <rFont val="Arial"/>
        <family val="2"/>
      </rPr>
      <t xml:space="preserve">Zawór mieszający MIX M 3-32 kv 18 z siłownikiem </t>
    </r>
    <r>
      <rPr>
        <sz val="8"/>
        <color indexed="8"/>
        <rFont val="Arial"/>
        <family val="2"/>
      </rPr>
      <t>SL 10-230 / 120s</t>
    </r>
  </si>
  <si>
    <r>
      <rPr>
        <b/>
        <sz val="8"/>
        <color indexed="8"/>
        <rFont val="Arial"/>
        <family val="2"/>
      </rPr>
      <t>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601257</t>
    </r>
  </si>
  <si>
    <t>Zawór mieszający MIX M 4-20 kv 8 z siłownikiem SL 10-230 / 120s</t>
  </si>
  <si>
    <r>
      <rPr>
        <b/>
        <sz val="8"/>
        <color indexed="8"/>
        <rFont val="Arial"/>
        <family val="2"/>
      </rPr>
      <t>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602253</t>
    </r>
  </si>
  <si>
    <t>Zawór mieszający MIX M 4-25 kv 12 z siłownikiem SL 10-230 / 120s</t>
  </si>
  <si>
    <r>
      <rPr>
        <b/>
        <sz val="8"/>
        <color indexed="8"/>
        <rFont val="Arial"/>
        <family val="2"/>
      </rPr>
      <t>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602255</t>
    </r>
  </si>
  <si>
    <t>Zawór mieszający MIX M 4-32 kv 18 z siłownikiem SL 10-230 / 120s</t>
  </si>
  <si>
    <r>
      <rPr>
        <b/>
        <sz val="8"/>
        <color indexed="8"/>
        <rFont val="Arial"/>
        <family val="2"/>
      </rPr>
      <t>zamiennik dla kodu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602257</t>
    </r>
  </si>
  <si>
    <t>001021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</si>
  <si>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MT 25 – DN 25 z nakrętką G 1 1/2”, kv 8,3</t>
    </r>
  </si>
  <si>
    <t>001022</t>
  </si>
  <si>
    <r>
      <rPr>
        <sz val="8"/>
        <color indexed="8"/>
        <rFont val="Arial"/>
        <family val="2"/>
      </rPr>
      <t>Zawór mieszający</t>
    </r>
    <r>
      <rPr>
        <sz val="8"/>
        <color indexed="8"/>
        <rFont val="Arial"/>
        <family val="2"/>
      </rPr>
      <t xml:space="preserve"> 3-dr. MIX MT 32 – DN 32 z nakrętką G 2”, kv 17</t>
    </r>
  </si>
  <si>
    <t xml:space="preserve">Odpowietrznik automatyczny pionowy Compact, z zaworem stopowym 1/2” </t>
  </si>
  <si>
    <t>mosiądz, maksymalnie ciśnienie robocze 6 bar</t>
  </si>
  <si>
    <t>8481 80 99</t>
  </si>
  <si>
    <t xml:space="preserve">28.14.13.0 </t>
  </si>
  <si>
    <t>607222</t>
  </si>
  <si>
    <t>Łącznik dla podłączenia zaworów DN 25  z pompą (płaskie uszczelnienie), z mosiężną nakrętką</t>
  </si>
  <si>
    <t>601090</t>
  </si>
  <si>
    <t>Zestaw o-ringów do mieszaczy MIX M DN 15, DN 20 M</t>
  </si>
  <si>
    <t xml:space="preserve">4016 93 00 </t>
  </si>
  <si>
    <t xml:space="preserve">22.19.73.0 </t>
  </si>
  <si>
    <t>601091</t>
  </si>
  <si>
    <t xml:space="preserve">Zestaw o-ringów do mieszaczy MIX M DN 20, DN 25, DN 32 </t>
  </si>
  <si>
    <t>601092</t>
  </si>
  <si>
    <t>Zestaw o-ringów do mieszaczy MIX M DN 40, DN 50</t>
  </si>
  <si>
    <t>607231</t>
  </si>
  <si>
    <t>Mosiężny korek redukcyjny z uszczelką DN 25/ DN 15</t>
  </si>
  <si>
    <t xml:space="preserve"> GZ 1”/GW ½”</t>
  </si>
  <si>
    <t>3,90</t>
  </si>
  <si>
    <t>szt</t>
  </si>
  <si>
    <t>0,10</t>
  </si>
  <si>
    <t>3,60</t>
  </si>
  <si>
    <t>3,6</t>
  </si>
  <si>
    <t>2,0</t>
  </si>
  <si>
    <t>607232</t>
  </si>
  <si>
    <r>
      <rPr>
        <sz val="8"/>
        <color indexed="8"/>
        <rFont val="Arial"/>
        <family val="2"/>
      </rPr>
      <t>Mosiężny korek redukcyjny z uszczelką</t>
    </r>
    <r>
      <rPr>
        <sz val="8"/>
        <color indexed="8"/>
        <rFont val="Arial"/>
        <family val="2"/>
      </rPr>
      <t xml:space="preserve"> DN 32/ DN 15</t>
    </r>
  </si>
  <si>
    <t>GZ 1 ¼”/GW ½”</t>
  </si>
  <si>
    <t>5,40</t>
  </si>
  <si>
    <t>4,8</t>
  </si>
  <si>
    <t>607233</t>
  </si>
  <si>
    <r>
      <rPr>
        <sz val="8"/>
        <color indexed="8"/>
        <rFont val="Arial"/>
        <family val="2"/>
      </rPr>
      <t>Mosiężny korek redukcyjny z uszczelką</t>
    </r>
    <r>
      <rPr>
        <sz val="8"/>
        <color indexed="8"/>
        <rFont val="Arial"/>
        <family val="2"/>
      </rPr>
      <t xml:space="preserve"> DN 40/ DN 15</t>
    </r>
  </si>
  <si>
    <t>GZ 1 1 ½”/GW ½”</t>
  </si>
  <si>
    <t>6,90</t>
  </si>
  <si>
    <t>0,15</t>
  </si>
  <si>
    <t>5,5</t>
  </si>
  <si>
    <t>2,1</t>
  </si>
  <si>
    <t>607234</t>
  </si>
  <si>
    <r>
      <rPr>
        <sz val="8"/>
        <color indexed="8"/>
        <rFont val="Arial"/>
        <family val="2"/>
      </rPr>
      <t>Mosiężny korek redukcyjny z uszczelką</t>
    </r>
    <r>
      <rPr>
        <sz val="8"/>
        <color indexed="8"/>
        <rFont val="Arial"/>
        <family val="2"/>
      </rPr>
      <t xml:space="preserve"> DN 50/ DN 15</t>
    </r>
  </si>
  <si>
    <t>GZ 2”/GW ½”</t>
  </si>
  <si>
    <t>11,90</t>
  </si>
  <si>
    <t>0,20</t>
  </si>
  <si>
    <t>6,8</t>
  </si>
  <si>
    <t>2,5</t>
  </si>
  <si>
    <t>607228</t>
  </si>
  <si>
    <r>
      <rPr>
        <sz val="8"/>
        <color indexed="8"/>
        <rFont val="Arial"/>
        <family val="2"/>
      </rPr>
      <t xml:space="preserve">Tuleja zanurzeniowa ½” </t>
    </r>
    <r>
      <rPr>
        <sz val="8"/>
        <color indexed="8"/>
        <rFont val="Arial"/>
        <family val="2"/>
      </rPr>
      <t xml:space="preserve">dla czujnika temperatury </t>
    </r>
    <r>
      <rPr>
        <sz val="8"/>
        <color indexed="8"/>
        <rFont val="Arial"/>
        <family val="2"/>
      </rPr>
      <t>L-50, czujnik 6mm, z o-ringiem</t>
    </r>
  </si>
  <si>
    <t>0,05</t>
  </si>
  <si>
    <t>2,3</t>
  </si>
  <si>
    <r>
      <rPr>
        <sz val="8"/>
        <color indexed="8"/>
        <rFont val="Arial"/>
        <family val="2"/>
      </rPr>
      <t>Mieszacz żeliwny</t>
    </r>
    <r>
      <rPr>
        <sz val="8"/>
        <color indexed="8"/>
        <rFont val="Arial"/>
        <family val="2"/>
      </rPr>
      <t xml:space="preserve"> 3F 32 Kvs 28</t>
    </r>
  </si>
  <si>
    <t>Zawór mieszający kołnierzowy trzydrogowy</t>
  </si>
  <si>
    <t>5902052100545</t>
  </si>
  <si>
    <t>Mieszacz żeliwny 3F 40 Kvs 44</t>
  </si>
  <si>
    <t>5902052100552</t>
  </si>
  <si>
    <t>Mieszacz żeliwny 3F 50 Kvs 60</t>
  </si>
  <si>
    <t>5902052100569</t>
  </si>
  <si>
    <t>Mieszacz żeliwny 3F 65 Kvs 90</t>
  </si>
  <si>
    <t>5902052100576</t>
  </si>
  <si>
    <t>Mieszacz żeliwny 3F 80 Kvs 150</t>
  </si>
  <si>
    <t>5902052100583</t>
  </si>
  <si>
    <t>Mieszacz żeliwny 3F 100 Kvs 225</t>
  </si>
  <si>
    <t>5902052100590</t>
  </si>
  <si>
    <t>Mieszacz żeliwny 3F 125 Kvs 280</t>
  </si>
  <si>
    <t>5902052100606</t>
  </si>
  <si>
    <t>Mieszacz żeliwny 3F 150 Kvs 400</t>
  </si>
  <si>
    <t>5902052100613</t>
  </si>
  <si>
    <t>Mieszacz żeliwny 4F 40 Kvs 44</t>
  </si>
  <si>
    <t>Zawór mieszający kołnierzowy czterodrogowy</t>
  </si>
  <si>
    <t>5902052100637</t>
  </si>
  <si>
    <t>Mieszacz żeliwny 4F 50 Kvs 60</t>
  </si>
  <si>
    <t>5902052100644</t>
  </si>
  <si>
    <t>Mieszacz żeliwny 4F 65 Kvs 90</t>
  </si>
  <si>
    <t>5902052100651</t>
  </si>
  <si>
    <t>Mieszacz żeliwny 4F 80 Kvs 150</t>
  </si>
  <si>
    <t>5902052100668</t>
  </si>
  <si>
    <t>Mieszacz żeliwny 4F 100 Kvs 225</t>
  </si>
  <si>
    <t>5902052100675</t>
  </si>
  <si>
    <t>601212</t>
  </si>
  <si>
    <t>Termostatyczny zawór mieszający MIX THERM 20-45°C</t>
  </si>
  <si>
    <t>kvs 3,4</t>
  </si>
  <si>
    <t>8481 80 31</t>
  </si>
  <si>
    <t>601213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</si>
  <si>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 35-60°C</t>
    </r>
  </si>
  <si>
    <t>601217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</si>
  <si>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THERM-R 20-45°C</t>
    </r>
  </si>
  <si>
    <r>
      <rPr>
        <sz val="8"/>
        <color indexed="8"/>
        <rFont val="Arial"/>
        <family val="2"/>
      </rPr>
      <t xml:space="preserve">w komplecie nakrętka 1 1/2" GW, </t>
    </r>
    <r>
      <rPr>
        <sz val="8"/>
        <color indexed="8"/>
        <rFont val="Arial"/>
        <family val="2"/>
      </rPr>
      <t>kvs 3,4</t>
    </r>
  </si>
  <si>
    <t>601218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</si>
  <si>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MIX THERM-R 35-60°C</t>
    </r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</si>
  <si>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12 F – 1/2”GW</t>
    </r>
  </si>
  <si>
    <t>½” GW temp. 30°C - 65°C</t>
  </si>
  <si>
    <t>5902052100705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</si>
  <si>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34 F – 3/4”GW</t>
    </r>
  </si>
  <si>
    <t>3/4” GW temp. 30°C - 65°C</t>
  </si>
  <si>
    <t>5902052100712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</si>
  <si>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34 M – 3/4”GZ</t>
    </r>
  </si>
  <si>
    <t>3/4” GZ temp. 30°C - 65°C</t>
  </si>
  <si>
    <t>5902052100729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</si>
  <si>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100 F – 1”GW</t>
    </r>
  </si>
  <si>
    <t>1” GW temp. 30°C - 65°C</t>
  </si>
  <si>
    <t>5902052100736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</si>
  <si>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100 M – 1”GZ</t>
    </r>
  </si>
  <si>
    <t>1” GZ temp. 30°C - 65°C</t>
  </si>
  <si>
    <t>5902052100743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</si>
  <si>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114 M – 1  1/4”GZ</t>
    </r>
  </si>
  <si>
    <t>1 1/4” GZ temp. 30°C - 65°C</t>
  </si>
  <si>
    <t>5902052100750</t>
  </si>
  <si>
    <r>
      <rPr>
        <sz val="8"/>
        <color indexed="8"/>
        <rFont val="Arial"/>
        <family val="2"/>
      </rPr>
      <t>Termostatyczny zawór mieszający</t>
    </r>
    <r>
      <rPr>
        <sz val="8"/>
        <color indexed="8"/>
        <rFont val="Arial"/>
        <family val="2"/>
      </rPr>
      <t xml:space="preserve"> TMT 112 M – 1 1/2”GZ</t>
    </r>
  </si>
  <si>
    <t>1 1/2” GZ temp. 30°C - 65°C</t>
  </si>
  <si>
    <t>5902052100767</t>
  </si>
  <si>
    <r>
      <rPr>
        <sz val="8"/>
        <color indexed="8"/>
        <rFont val="Arial"/>
        <family val="2"/>
      </rPr>
      <t>Zawór kulowy z</t>
    </r>
    <r>
      <rPr>
        <sz val="8"/>
        <color indexed="8"/>
        <rFont val="Arial"/>
        <family val="2"/>
      </rPr>
      <t xml:space="preserve"> wbudowanym filtrem Easyflux ½” </t>
    </r>
  </si>
  <si>
    <t>gwinty wewnętrzne, motyl</t>
  </si>
  <si>
    <t xml:space="preserve">8481 80 19 </t>
  </si>
  <si>
    <r>
      <rPr>
        <sz val="8"/>
        <color indexed="8"/>
        <rFont val="Arial"/>
        <family val="2"/>
      </rPr>
      <t>Zawór kulowy z wbudowanym filtrem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¾”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</si>
  <si>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</si>
  <si>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 ¼”</t>
    </r>
  </si>
  <si>
    <t>gwinty wewnętrzne, rączka</t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</si>
  <si>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</t>
    </r>
    <r>
      <rPr>
        <sz val="8"/>
        <color indexed="8"/>
        <rFont val="Arial"/>
        <family val="2"/>
      </rPr>
      <t xml:space="preserve"> 1 ½”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</si>
  <si>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 xml:space="preserve"> Easyflux</t>
    </r>
    <r>
      <rPr>
        <sz val="8"/>
        <color indexed="8"/>
        <rFont val="Arial"/>
        <family val="2"/>
      </rPr>
      <t xml:space="preserve"> 2”</t>
    </r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</si>
  <si>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</t>
    </r>
    <r>
      <rPr>
        <sz val="8"/>
        <color indexed="8"/>
        <rFont val="Arial"/>
        <family val="2"/>
      </rPr>
      <t xml:space="preserve"> Easyflux ¾</t>
    </r>
    <r>
      <rPr>
        <sz val="8"/>
        <color indexed="8"/>
        <rFont val="Arial"/>
        <family val="2"/>
      </rPr>
      <t>”, z wkładem magnetycznym</t>
    </r>
  </si>
  <si>
    <t>gwinty wewnętrzne, motyl, z magnesem neodymowym</t>
  </si>
  <si>
    <r>
      <rPr>
        <sz val="8"/>
        <color indexed="8"/>
        <rFont val="Arial"/>
        <family val="2"/>
      </rPr>
      <t>Zawór kulowy z wbudowanym</t>
    </r>
    <r>
      <rPr>
        <sz val="8"/>
        <color indexed="8"/>
        <rFont val="Arial"/>
        <family val="2"/>
      </rPr>
      <t xml:space="preserve"> filtrem </t>
    </r>
    <r>
      <rPr>
        <sz val="8"/>
        <color indexed="8"/>
        <rFont val="Arial"/>
        <family val="2"/>
      </rPr>
      <t>Easyflux 1</t>
    </r>
    <r>
      <rPr>
        <sz val="8"/>
        <color indexed="8"/>
        <rFont val="Arial"/>
        <family val="2"/>
      </rPr>
      <t>”, z wkładem magnetycznym</t>
    </r>
  </si>
  <si>
    <t>Zawór kulowy z wbudowanym filtrem Easyflux 1 ¼”, z wkładem magnetycznym</t>
  </si>
  <si>
    <t>gwinty wewnętrzne, rączka, z magnesem neodymowym</t>
  </si>
  <si>
    <t>Zawór kulowy z wbudowanym filtrem Easyflux 1 ½”, z wkładem magnetycznym</t>
  </si>
  <si>
    <t>Zawór kulowy z wbudowanym filtrem Easyflux 2”, z wkładem magnetycznym</t>
  </si>
  <si>
    <t>Reduktor ciśnienia wody PRF 12F  - GW ½”</t>
  </si>
  <si>
    <r>
      <rPr>
        <sz val="8"/>
        <color indexed="8"/>
        <rFont val="Arial"/>
        <family val="2"/>
      </rPr>
      <t xml:space="preserve">bez manometru, </t>
    </r>
    <r>
      <rPr>
        <sz val="8"/>
        <color indexed="8"/>
        <rFont val="Arial"/>
        <family val="2"/>
      </rPr>
      <t>GW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</si>
  <si>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34F</t>
    </r>
    <r>
      <rPr>
        <sz val="8"/>
        <color indexed="8"/>
        <rFont val="Arial"/>
        <family val="2"/>
      </rPr>
      <t>- GW ¾”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</si>
  <si>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¾”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</si>
  <si>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100F</t>
    </r>
    <r>
      <rPr>
        <sz val="8"/>
        <color indexed="8"/>
        <rFont val="Arial"/>
        <family val="2"/>
      </rPr>
      <t xml:space="preserve"> - GW 1”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</si>
  <si>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</si>
  <si>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114F</t>
    </r>
    <r>
      <rPr>
        <sz val="8"/>
        <color indexed="8"/>
        <rFont val="Arial"/>
        <family val="2"/>
      </rPr>
      <t xml:space="preserve"> - GW 1 ¼”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</si>
  <si>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 ¼”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</si>
  <si>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112F</t>
    </r>
    <r>
      <rPr>
        <sz val="8"/>
        <color indexed="8"/>
        <rFont val="Arial"/>
        <family val="2"/>
      </rPr>
      <t xml:space="preserve"> - GW 1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</si>
  <si>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1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</si>
  <si>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200F</t>
    </r>
    <r>
      <rPr>
        <sz val="8"/>
        <color indexed="8"/>
        <rFont val="Arial"/>
        <family val="2"/>
      </rPr>
      <t xml:space="preserve"> - GW 2”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</si>
  <si>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2”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</si>
  <si>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212F</t>
    </r>
    <r>
      <rPr>
        <sz val="8"/>
        <color indexed="8"/>
        <rFont val="Arial"/>
        <family val="2"/>
      </rPr>
      <t xml:space="preserve"> - GW 2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</si>
  <si>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2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</si>
  <si>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PRF 300F</t>
    </r>
    <r>
      <rPr>
        <sz val="8"/>
        <color indexed="8"/>
        <rFont val="Arial"/>
        <family val="2"/>
      </rPr>
      <t xml:space="preserve"> - GW 3”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</si>
  <si>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GW 3”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</si>
  <si>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12M</t>
    </r>
    <r>
      <rPr>
        <sz val="8"/>
        <color indexed="8"/>
        <rFont val="Arial"/>
        <family val="2"/>
      </rPr>
      <t xml:space="preserve"> – GZ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</si>
  <si>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</si>
  <si>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 xml:space="preserve">PRM 34M </t>
    </r>
    <r>
      <rPr>
        <sz val="8"/>
        <color indexed="8"/>
        <rFont val="Arial"/>
        <family val="2"/>
      </rPr>
      <t>- GZ ¾”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</si>
  <si>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¾”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</si>
  <si>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100M</t>
    </r>
    <r>
      <rPr>
        <sz val="8"/>
        <color indexed="8"/>
        <rFont val="Arial"/>
        <family val="2"/>
      </rPr>
      <t xml:space="preserve"> – GZ 1”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</si>
  <si>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</si>
  <si>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114M</t>
    </r>
    <r>
      <rPr>
        <sz val="8"/>
        <color indexed="8"/>
        <rFont val="Arial"/>
        <family val="2"/>
      </rPr>
      <t xml:space="preserve"> – GZ 1 ¼”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</si>
  <si>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 ¼”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</si>
  <si>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112M</t>
    </r>
    <r>
      <rPr>
        <sz val="8"/>
        <color indexed="8"/>
        <rFont val="Arial"/>
        <family val="2"/>
      </rPr>
      <t xml:space="preserve"> – GZ 1 ½”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</si>
  <si>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1 ½”</t>
    </r>
  </si>
  <si>
    <r>
      <rPr>
        <sz val="8"/>
        <color indexed="8"/>
        <rFont val="Arial"/>
        <family val="2"/>
      </rPr>
      <t xml:space="preserve">Reduktor ciśnienia wody </t>
    </r>
    <r>
      <rPr>
        <sz val="8"/>
        <color indexed="8"/>
        <rFont val="Arial"/>
        <family val="2"/>
      </rPr>
      <t>PRM 200M</t>
    </r>
    <r>
      <rPr>
        <sz val="8"/>
        <color indexed="8"/>
        <rFont val="Arial"/>
        <family val="2"/>
      </rPr>
      <t xml:space="preserve"> – GZ 2”</t>
    </r>
  </si>
  <si>
    <r>
      <rPr>
        <sz val="8"/>
        <color indexed="8"/>
        <rFont val="Arial"/>
        <family val="2"/>
      </rPr>
      <t>bez manometru</t>
    </r>
    <r>
      <rPr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GZ 2”</t>
    </r>
  </si>
  <si>
    <t>Manometr 0-10 bar z przyłączem tylnym do reduktorów ciśnienia PRF oraz PRM</t>
  </si>
  <si>
    <t>9026 20 40</t>
  </si>
  <si>
    <t xml:space="preserve">26.51.52.0 </t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</si>
  <si>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12F</t>
    </r>
    <r>
      <rPr>
        <sz val="8"/>
        <color indexed="8"/>
        <rFont val="Arial"/>
        <family val="2"/>
      </rPr>
      <t xml:space="preserve">  – GW ½”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</si>
  <si>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½”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</si>
  <si>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34F</t>
    </r>
    <r>
      <rPr>
        <sz val="8"/>
        <color indexed="8"/>
        <rFont val="Arial"/>
        <family val="2"/>
      </rPr>
      <t xml:space="preserve"> – GW ¾”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</si>
  <si>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¾”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</si>
  <si>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100F</t>
    </r>
    <r>
      <rPr>
        <sz val="8"/>
        <color indexed="8"/>
        <rFont val="Arial"/>
        <family val="2"/>
      </rPr>
      <t xml:space="preserve"> – GW 1”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</si>
  <si>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</si>
  <si>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114F</t>
    </r>
    <r>
      <rPr>
        <sz val="8"/>
        <color indexed="8"/>
        <rFont val="Arial"/>
        <family val="2"/>
      </rPr>
      <t xml:space="preserve"> – GW 1 ¼”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</si>
  <si>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 ¼”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</si>
  <si>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112F</t>
    </r>
    <r>
      <rPr>
        <sz val="8"/>
        <color indexed="8"/>
        <rFont val="Arial"/>
        <family val="2"/>
      </rPr>
      <t xml:space="preserve"> – GW 1 ½”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</si>
  <si>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1 ½”</t>
    </r>
  </si>
  <si>
    <r>
      <rPr>
        <sz val="8"/>
        <color indexed="8"/>
        <rFont val="Arial"/>
        <family val="2"/>
      </rPr>
      <t xml:space="preserve">Filtr samoczyszczący do wody </t>
    </r>
    <r>
      <rPr>
        <sz val="8"/>
        <color indexed="8"/>
        <rFont val="Arial"/>
        <family val="2"/>
      </rPr>
      <t>FSV 200F</t>
    </r>
    <r>
      <rPr>
        <sz val="8"/>
        <color indexed="8"/>
        <rFont val="Arial"/>
        <family val="2"/>
      </rPr>
      <t xml:space="preserve"> – GW 2”</t>
    </r>
  </si>
  <si>
    <r>
      <rPr>
        <sz val="8"/>
        <color indexed="8"/>
        <rFont val="Arial"/>
        <family val="2"/>
      </rPr>
      <t xml:space="preserve">bez manometrów, </t>
    </r>
    <r>
      <rPr>
        <sz val="8"/>
        <color indexed="8"/>
        <rFont val="Arial"/>
        <family val="2"/>
      </rPr>
      <t>GW 2”</t>
    </r>
  </si>
  <si>
    <r>
      <rPr>
        <sz val="8"/>
        <color indexed="8"/>
        <rFont val="Arial"/>
        <family val="2"/>
      </rPr>
      <t xml:space="preserve">Manometr 0-10 bar z przyłączem dolnym do filtrów samoczyszczących </t>
    </r>
    <r>
      <rPr>
        <sz val="8"/>
        <color indexed="8"/>
        <rFont val="Arial"/>
        <family val="2"/>
      </rPr>
      <t>FSV</t>
    </r>
  </si>
  <si>
    <t>Przypompowy zawór kulowy P 25 z mosiężną nakrętką G 1 ½" oraz szczelką EPDM</t>
  </si>
  <si>
    <t>Przypompowy zawór kulowy S 1" z żeliwną nakrętką G 1 1/2", uszczelką EPDM</t>
  </si>
  <si>
    <t>5902052100927</t>
  </si>
  <si>
    <t>Przypompowy zawór kulowy S TERM 1" z żeliwną nakrętką G 1 1/2", uszczelką EPDM</t>
  </si>
  <si>
    <t>5902052100934</t>
  </si>
  <si>
    <t>Przypompowy zawór kulowy S/C TERM 1" z żeliwną nakrętką G 1 1/2", uszczelką EPDM</t>
  </si>
  <si>
    <t>5902052100941</t>
  </si>
  <si>
    <t>700000</t>
  </si>
  <si>
    <t>Grupa G TERM – DN 25 (1”), bez pompy</t>
  </si>
  <si>
    <t>700008</t>
  </si>
  <si>
    <t>Grupa G TERM – DN 25 (1”), z pompą Wilo Yonos Para 25/6</t>
  </si>
  <si>
    <t>700009</t>
  </si>
  <si>
    <t>Grupa G TERM – DN 25 (1”), z pompą Wilo Yonos Para 25/8</t>
  </si>
  <si>
    <t>700003</t>
  </si>
  <si>
    <r>
      <rPr>
        <sz val="8"/>
        <color indexed="8"/>
        <rFont val="Arial"/>
        <family val="2"/>
      </rPr>
      <t xml:space="preserve">Grupa G TERM – DN 25 (1”), z pompą Grundfos </t>
    </r>
    <r>
      <rPr>
        <sz val="8"/>
        <color indexed="8"/>
        <rFont val="Arial"/>
        <family val="2"/>
      </rPr>
      <t xml:space="preserve">UPM3S Auto 25-60 </t>
    </r>
  </si>
  <si>
    <t>700004</t>
  </si>
  <si>
    <r>
      <rPr>
        <sz val="8"/>
        <color indexed="8"/>
        <rFont val="Arial"/>
        <family val="2"/>
      </rPr>
      <t xml:space="preserve">Grupa G TERM – DN 25 (1”), z pompą </t>
    </r>
    <r>
      <rPr>
        <sz val="8"/>
        <color indexed="8"/>
        <rFont val="Arial"/>
        <family val="2"/>
      </rPr>
      <t>DAB Evosta2 65/180</t>
    </r>
  </si>
  <si>
    <t>700611</t>
  </si>
  <si>
    <t>Przypompowy zawór kulowy S 1 1/4" z mosiężną nakrętką G 2", uszczelką EPDM</t>
  </si>
  <si>
    <t>700621</t>
  </si>
  <si>
    <t>Przypompowy zawór kulowy S TERM 1 1/4" z mosiężną nakrętką G 2", uszczelką EPDM</t>
  </si>
  <si>
    <t>700622</t>
  </si>
  <si>
    <t>Przypompowy zawór kulowy S/C TERM 1 1/4" z mosiężną nakrętką G 2", uszczelką EPDM</t>
  </si>
  <si>
    <t>700010</t>
  </si>
  <si>
    <t>Grupa G TERM – DN 32 (1 1/4”), bez pompy</t>
  </si>
  <si>
    <t>700011</t>
  </si>
  <si>
    <t>Grupa G TERM – DN 32 (1 1/4”),  z pompą Wilo Yonos Para 30/6</t>
  </si>
  <si>
    <t>700012</t>
  </si>
  <si>
    <t>Grupa G TERM – DN 32 (1 1/4”),  z pompą Wilo Yonos Para 30/8</t>
  </si>
  <si>
    <t xml:space="preserve">Zestaw MIX-BOX 1 z pompami Wilo Yonos Para 15/6 </t>
  </si>
  <si>
    <t xml:space="preserve"> z grupami SA 83 i SMT 83 z siłownikiem, rozdzielaczem CX 2F oraz szafką naścienną P2</t>
  </si>
  <si>
    <t>5902052104895</t>
  </si>
  <si>
    <t>604121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</si>
  <si>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1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</si>
  <si>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5902052107940</t>
  </si>
  <si>
    <t>604142</t>
  </si>
  <si>
    <r>
      <rPr>
        <sz val="8"/>
        <color indexed="8"/>
        <rFont val="Arial"/>
        <family val="2"/>
      </rPr>
      <t xml:space="preserve">Zestaw MIX-BOX 1 z pompami </t>
    </r>
    <r>
      <rPr>
        <sz val="8"/>
        <color indexed="8"/>
        <rFont val="Arial"/>
        <family val="2"/>
      </rPr>
      <t>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</si>
  <si>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 Wilo Yonos Para 15/6 </t>
    </r>
  </si>
  <si>
    <t xml:space="preserve"> z grupami SA 83 i SMTC 83, rozdzielaczem CX 2F oraz szafką naścienną P2</t>
  </si>
  <si>
    <t>5902052104918</t>
  </si>
  <si>
    <t>604123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</si>
  <si>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</si>
  <si>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5902052107957</t>
  </si>
  <si>
    <t>604144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</si>
  <si>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2</t>
    </r>
    <r>
      <rPr>
        <sz val="8"/>
        <color indexed="8"/>
        <rFont val="Arial"/>
        <family val="2"/>
      </rPr>
      <t xml:space="preserve"> z pompami 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</si>
  <si>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 Wilo Yonos Para 15/6 </t>
    </r>
  </si>
  <si>
    <t xml:space="preserve"> z dwiema grupami SMT 83 z siłownikami, rozdzielaczem CX 2F oraz szafką naścienną P2</t>
  </si>
  <si>
    <t>5902052104932</t>
  </si>
  <si>
    <t>604125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</si>
  <si>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</si>
  <si>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5902052107964</t>
  </si>
  <si>
    <t>604146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</si>
  <si>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3</t>
    </r>
    <r>
      <rPr>
        <sz val="8"/>
        <color indexed="8"/>
        <rFont val="Arial"/>
        <family val="2"/>
      </rPr>
      <t xml:space="preserve"> z pompami DAB Evosta2 65/130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</si>
  <si>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 Wilo Yonos Para 15/6 </t>
    </r>
  </si>
  <si>
    <t xml:space="preserve"> z  dwiema grupami SA 83, rozdzielaczem CX 2F oraz szafką naścienną P2</t>
  </si>
  <si>
    <t>5902052106684</t>
  </si>
  <si>
    <t>604127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</si>
  <si>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</si>
  <si>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5902052107988</t>
  </si>
  <si>
    <t>604148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</si>
  <si>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4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DAB Evosta2 65/130</t>
    </r>
  </si>
  <si>
    <t>604110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</si>
  <si>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 Wilo Yonos Para 15/6 </t>
    </r>
  </si>
  <si>
    <t xml:space="preserve"> z  dwiema grupami SMTC 83, rozdzielaczem CX 2F oraz szafką naścienną P2</t>
  </si>
  <si>
    <t>604129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</si>
  <si>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Grundfos UPM3S Auto 15-60 </t>
    </r>
  </si>
  <si>
    <t>604150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</si>
  <si>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MIX-BOX 5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DAB Evosta2 65/130 </t>
    </r>
  </si>
  <si>
    <t>604112</t>
  </si>
  <si>
    <t xml:space="preserve">Zestaw MIX-BOX 6 z pompami Wilo Yonos Para 15/6 </t>
  </si>
  <si>
    <t xml:space="preserve"> z grupami SA 83 i SMT CR 83 z siłownikiem stałotemperaturowym, rozdzielaczem CX 2F oraz szafką naścienną P2</t>
  </si>
  <si>
    <t>604131</t>
  </si>
  <si>
    <t xml:space="preserve">Zestaw MIX-BOX 6 z pompami Grundfos UPM3S Auto 15-60 </t>
  </si>
  <si>
    <t>604152</t>
  </si>
  <si>
    <t>Zestaw MIX-BOX 6 z pompami DAB Evosta2 65/130</t>
  </si>
  <si>
    <t>604114</t>
  </si>
  <si>
    <t xml:space="preserve">Zestaw MIX-BOX 7 z pompami Wilo Yonos Para 15/6 </t>
  </si>
  <si>
    <t xml:space="preserve"> z grupami SMTC 83 i SMT 83 z siłownikiem, rozdzielaczem CX 2F oraz szafką naścienną P2</t>
  </si>
  <si>
    <t>604133</t>
  </si>
  <si>
    <t xml:space="preserve">Zestaw MIX-BOX 7 z pompami Grundfos UPM3S Auto 15-60 </t>
  </si>
  <si>
    <t>604154</t>
  </si>
  <si>
    <t xml:space="preserve">Zestaw MIX-BOX 7 z pompami DAB Evosta2 65/130 </t>
  </si>
  <si>
    <t>604201</t>
  </si>
  <si>
    <t xml:space="preserve">Zestaw MIX-BOX 111 z pompami Wilo Yonos Para 15/6 </t>
  </si>
  <si>
    <t xml:space="preserve"> z trzema grupami SA 83, rozdzielaczem CX 3F oraz szafką naścienną P3</t>
  </si>
  <si>
    <t>604202</t>
  </si>
  <si>
    <t xml:space="preserve">Zestaw MIX-BOX 111 z pompami Grundfos UPM3S Auto 15-60 </t>
  </si>
  <si>
    <t>604203</t>
  </si>
  <si>
    <t xml:space="preserve">Zestaw MIX-BOX 111 z pompami DAB Evosta2 65/130  </t>
  </si>
  <si>
    <t>604205</t>
  </si>
  <si>
    <t xml:space="preserve">Zestaw MIX-BOX 112 z pompami Wilo Yonos Para 15/6 </t>
  </si>
  <si>
    <t xml:space="preserve"> z dwiema grupami SA 83, jedną grupą SMT 83, rozdzielaczem CX 3F oraz szafką naścienną P3</t>
  </si>
  <si>
    <t>604206</t>
  </si>
  <si>
    <t xml:space="preserve">Zestaw MIX-BOX 112 z pompami Grundfos UPM3S Auto 15-60 </t>
  </si>
  <si>
    <t>604207</t>
  </si>
  <si>
    <t xml:space="preserve">Zestaw MIX-BOX 112 z pompami DAB Evosta2 65/130 </t>
  </si>
  <si>
    <t>604301</t>
  </si>
  <si>
    <t xml:space="preserve">Zestaw MIX-BOX 113 z pompami Wilo Yonos Para 15/6 </t>
  </si>
  <si>
    <t xml:space="preserve"> z dwiema grupami SA 83, jedną grupą SMTC 83, rozdzielaczem CX 3F oraz szafką naścienną P3</t>
  </si>
  <si>
    <t>604302</t>
  </si>
  <si>
    <t xml:space="preserve">Zestaw MIX-BOX 113 z pompami Grundfos UPM3S Auto 15-60 </t>
  </si>
  <si>
    <t>604303</t>
  </si>
  <si>
    <t xml:space="preserve">Zestaw MIX-BOX 113 z pompami DAB Evosta2 65/130  </t>
  </si>
  <si>
    <t>604305</t>
  </si>
  <si>
    <t xml:space="preserve">Zestaw MIX-BOX 122 z pompami Wilo Yonos Para 15/6 </t>
  </si>
  <si>
    <t xml:space="preserve"> z dwiema grupami SMT 83, jedną grupą SA 83, rozdzielaczem CX 3F oraz szafką naścienną P3</t>
  </si>
  <si>
    <t>604306</t>
  </si>
  <si>
    <t xml:space="preserve">Zestaw MIX-BOX 122 z pompami Grundfos UPM3S Auto 15-60 </t>
  </si>
  <si>
    <t>604307</t>
  </si>
  <si>
    <t xml:space="preserve">Zestaw MIX-BOX 122 z pompami DAB Evosta2 65/130  </t>
  </si>
  <si>
    <t>604401</t>
  </si>
  <si>
    <t xml:space="preserve">Zestaw MIX-BOX 132 z pompami Wilo Yonos Para 15/6 </t>
  </si>
  <si>
    <t xml:space="preserve"> z jedną grupami SA 83, jedną grupą SMT 83, jedną grupą SMTC 83, rozdzielaczem CX 3F oraz szafką naścienną P3</t>
  </si>
  <si>
    <t>604402</t>
  </si>
  <si>
    <t xml:space="preserve">Zestaw MIX-BOX 132 z pompami Grundfos UPM3S Auto 15-60 </t>
  </si>
  <si>
    <t>604403</t>
  </si>
  <si>
    <t xml:space="preserve">Zestaw MIX-BOX 132 z pompami DAB Evosta2 65/130  </t>
  </si>
  <si>
    <t>604405</t>
  </si>
  <si>
    <t xml:space="preserve">Zestaw MIX-BOX 133 z pompami Wilo Yonos Para 15/6 </t>
  </si>
  <si>
    <t xml:space="preserve"> z dwiema grupami SMTC 83, jedną grupą SA 83, rozdzielaczem CX 3F oraz szafką naścienną P3</t>
  </si>
  <si>
    <t>604406</t>
  </si>
  <si>
    <t xml:space="preserve">Zestaw MIX-BOX 133 z pompami Grundfos UPM3S Auto 15-60 </t>
  </si>
  <si>
    <t>604407</t>
  </si>
  <si>
    <t xml:space="preserve">Zestaw MIX-BOX 133 z pompami DAB Evosta2 65/130  </t>
  </si>
  <si>
    <t>604501</t>
  </si>
  <si>
    <t xml:space="preserve">Zestaw MIX-BOX 222 z pompami Wilo Yonos Para 15/6 </t>
  </si>
  <si>
    <t xml:space="preserve"> z trzema grupami SMT 83, rozdzielaczem CX 3F oraz szafką naścienną P3</t>
  </si>
  <si>
    <t>604502</t>
  </si>
  <si>
    <t xml:space="preserve">Zestaw MIX-BOX 222 z pompami Grundfos UPM3S Auto 15-60 </t>
  </si>
  <si>
    <t>604503</t>
  </si>
  <si>
    <t xml:space="preserve">Zestaw MIX-BOX 222 z pompami DAB Evosta2 65/130  </t>
  </si>
  <si>
    <t>604505</t>
  </si>
  <si>
    <t xml:space="preserve">Zestaw MIX-BOX 223 z pompami Wilo Yonos Para 15/6 </t>
  </si>
  <si>
    <t xml:space="preserve"> z dwiema grupami SMT 83, jedną grupą SMTC 83, rozdzielaczem CX 3F oraz szafką naścienną P3</t>
  </si>
  <si>
    <t>604506</t>
  </si>
  <si>
    <t xml:space="preserve">Zestaw MIX-BOX 223 z pompami Grundfos UPM3S Auto 15-60 </t>
  </si>
  <si>
    <t>604507</t>
  </si>
  <si>
    <t xml:space="preserve">Zestaw MIX-BOX 223 z pompami DAB Evosta2 65/130  </t>
  </si>
  <si>
    <t>604601</t>
  </si>
  <si>
    <t xml:space="preserve">Zestaw MIX-BOX 233 z pompami Wilo Yonos Para 15/6 </t>
  </si>
  <si>
    <t xml:space="preserve"> z dwiema grupami SMTC 83, jedną grupą SMT 83, rozdzielaczem CX 3F oraz szafką naścienną P3</t>
  </si>
  <si>
    <t>604602</t>
  </si>
  <si>
    <t xml:space="preserve">Zestaw MIX-BOX 233 z pompami Grundfos UPM3S Auto 15-60 </t>
  </si>
  <si>
    <t>604603</t>
  </si>
  <si>
    <t xml:space="preserve">Zestaw MIX-BOX 233 z pompami DAB Evosta2 65/130  </t>
  </si>
  <si>
    <t>604605</t>
  </si>
  <si>
    <t xml:space="preserve">Zestaw MIX-BOX 333 z pompami Wilo Yonos Para 15/6 </t>
  </si>
  <si>
    <t>604606</t>
  </si>
  <si>
    <t xml:space="preserve">Zestaw MIX-BOX 333 z pompami Grundfos UPM3S Auto 15-60 </t>
  </si>
  <si>
    <t>604607</t>
  </si>
  <si>
    <t xml:space="preserve">Zestaw MIX-BOX 333 z pompami DAB Evosta2 65/130  </t>
  </si>
  <si>
    <t xml:space="preserve">Grupa pompowa SA 83 MIX-BOX 20 z pompą Wilo Yonos Para 15/6 </t>
  </si>
  <si>
    <t>bez mieszacza</t>
  </si>
  <si>
    <t>5902052104796</t>
  </si>
  <si>
    <t>604065</t>
  </si>
  <si>
    <r>
      <rPr>
        <sz val="8"/>
        <color indexed="8"/>
        <rFont val="Arial"/>
        <family val="2"/>
      </rPr>
      <t xml:space="preserve">Grupa pompowa SA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</si>
  <si>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5902052108114</t>
  </si>
  <si>
    <t>604068</t>
  </si>
  <si>
    <r>
      <rPr>
        <sz val="8"/>
        <color indexed="8"/>
        <rFont val="Arial"/>
        <family val="2"/>
      </rPr>
      <t>Grupa pompowa SA 83 MIX-BOX 20</t>
    </r>
    <r>
      <rPr>
        <sz val="8"/>
        <color indexed="8"/>
        <rFont val="Arial"/>
        <family val="2"/>
      </rPr>
      <t xml:space="preserve"> z pompą DAB Evosta2 65/130   </t>
    </r>
  </si>
  <si>
    <t xml:space="preserve">Grupa mieszająco – pompowa SMT 83 MIX-BOX 20 z pompą Wilo Yonos Para 15/6 </t>
  </si>
  <si>
    <t>z mieszaczem obrotowym i siłownikiem</t>
  </si>
  <si>
    <t>5902052104819</t>
  </si>
  <si>
    <t>604085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</si>
  <si>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 xml:space="preserve">SMT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</si>
  <si>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5902052108121</t>
  </si>
  <si>
    <t>604087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</si>
  <si>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 83 MIX-BOX 20</t>
    </r>
    <r>
      <rPr>
        <sz val="8"/>
        <color indexed="8"/>
        <rFont val="Arial"/>
        <family val="2"/>
      </rPr>
      <t xml:space="preserve"> z pompą DAB Evosta2 65/130  </t>
    </r>
  </si>
  <si>
    <t xml:space="preserve">Grupa mieszająco – pompowa SMTC 83 MIX-BOX 20 z pompą Wilo Yonos Para 15/6 </t>
  </si>
  <si>
    <t>z mieszaczem termostatycznym</t>
  </si>
  <si>
    <t>5902052104833</t>
  </si>
  <si>
    <t>604075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</si>
  <si>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 xml:space="preserve">SMTC 83 MIX-BOX 20 z pompą </t>
    </r>
    <r>
      <rPr>
        <sz val="8"/>
        <color indexed="8"/>
        <rFont val="Arial"/>
        <family val="2"/>
      </rPr>
      <t xml:space="preserve">Grundfos UPM3S Auto 15-60 </t>
    </r>
  </si>
  <si>
    <t>5902052108138</t>
  </si>
  <si>
    <t>604078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</si>
  <si>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mieszająco – pompowa </t>
    </r>
    <r>
      <rPr>
        <sz val="8"/>
        <color indexed="8"/>
        <rFont val="Arial"/>
        <family val="2"/>
      </rPr>
      <t>SMTC 83 MIX-BOX 20</t>
    </r>
    <r>
      <rPr>
        <sz val="8"/>
        <color indexed="8"/>
        <rFont val="Arial"/>
        <family val="2"/>
      </rPr>
      <t xml:space="preserve"> z pompą DAB Evosta2 65/130  </t>
    </r>
  </si>
  <si>
    <t>604086</t>
  </si>
  <si>
    <t xml:space="preserve">Grupa mieszająco – pompowa SMT CR 83 MIX-BOX 20 z pompą Wilo Yonos Para 15/6 </t>
  </si>
  <si>
    <t>z mieszaczem obrotowym i siłownikiem stałotemperaturowym</t>
  </si>
  <si>
    <t>604088</t>
  </si>
  <si>
    <t xml:space="preserve">Grupa mieszająco – pompowa SMT CR 83 MIX-BOX 20 z pompą Grundfos UPM3S Auto 15-60 </t>
  </si>
  <si>
    <t>604098</t>
  </si>
  <si>
    <t xml:space="preserve">Grupa mieszająco – pompowa SMT CR 83 MIX-BOX 20 z pompą DAB Evosta2 65/130  </t>
  </si>
  <si>
    <t>Szafka naścienna P2 dla systemu MIX-BOX, dla 2 stref grzewczych</t>
  </si>
  <si>
    <t>dla 2 stref grzewczych</t>
  </si>
  <si>
    <t>5902052104864</t>
  </si>
  <si>
    <r>
      <rPr>
        <sz val="8"/>
        <color indexed="8"/>
        <rFont val="Arial"/>
        <family val="2"/>
      </rPr>
      <t>Szafka naścienna P3</t>
    </r>
    <r>
      <rPr>
        <sz val="8"/>
        <color indexed="8"/>
        <rFont val="Arial"/>
        <family val="2"/>
      </rPr>
      <t xml:space="preserve"> dla systemu MIX-BOX, dla 3 stref grzewczych</t>
    </r>
  </si>
  <si>
    <t>dla 3 stref grzewczych</t>
  </si>
  <si>
    <t>5902052104871</t>
  </si>
  <si>
    <r>
      <rPr>
        <sz val="8"/>
        <color indexed="8"/>
        <rFont val="Arial"/>
        <family val="2"/>
      </rPr>
      <t>Rozdzielacz CX 2F</t>
    </r>
    <r>
      <rPr>
        <sz val="8"/>
        <color indexed="8"/>
        <rFont val="Arial"/>
        <family val="2"/>
      </rPr>
      <t xml:space="preserve"> dla systemu MIX-BOX, dla 2 stref grzewczych</t>
    </r>
  </si>
  <si>
    <t>5902052104840</t>
  </si>
  <si>
    <t>7306 69 90</t>
  </si>
  <si>
    <t xml:space="preserve">24.20.34.0 </t>
  </si>
  <si>
    <t>TAK</t>
  </si>
  <si>
    <r>
      <rPr>
        <sz val="8"/>
        <color indexed="8"/>
        <rFont val="Arial"/>
        <family val="2"/>
      </rPr>
      <t>Rozdzielacz CX 3F</t>
    </r>
    <r>
      <rPr>
        <sz val="8"/>
        <color indexed="8"/>
        <rFont val="Arial"/>
        <family val="2"/>
      </rPr>
      <t xml:space="preserve"> dla systemu MIX-BOX, dla 3 stref grzewczych</t>
    </r>
  </si>
  <si>
    <t>5902052104857</t>
  </si>
  <si>
    <t>Sprzęgło hydrauliczne(zwrotnica) CPN MIX-BOX 2 z izolacją(dla systemów MIX-BOX dwuobwodowych)</t>
  </si>
  <si>
    <t>dla systemów dwuobwodowych</t>
  </si>
  <si>
    <t>5902052105250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</si>
  <si>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MIX-BOX 3 z izolacją</t>
    </r>
    <r>
      <rPr>
        <sz val="8"/>
        <color indexed="8"/>
        <rFont val="Arial"/>
        <family val="2"/>
      </rPr>
      <t>(dla systemów MIX-BOX trzyobwodowych)</t>
    </r>
  </si>
  <si>
    <t>dla systemów trzyobwodowych</t>
  </si>
  <si>
    <t>5902052105267</t>
  </si>
  <si>
    <t>Zestaw INSUL-BOX DN 20 z pompami Wilo Yonos Para 15/6</t>
  </si>
  <si>
    <r>
      <rPr>
        <sz val="8"/>
        <color indexed="8"/>
        <rFont val="Arial"/>
        <family val="2"/>
      </rPr>
      <t xml:space="preserve">z grupami SA 90-DN 20 z izolacją i </t>
    </r>
    <r>
      <rPr>
        <sz val="8"/>
        <color indexed="8"/>
        <rFont val="Arial"/>
        <family val="2"/>
      </rPr>
      <t>SMT 90-DN 20 z izolacją</t>
    </r>
    <r>
      <rPr>
        <sz val="8"/>
        <color indexed="8"/>
        <rFont val="Arial"/>
        <family val="2"/>
      </rPr>
      <t>, z siłownikiem, zaworem zwrotnym</t>
    </r>
  </si>
  <si>
    <r>
      <rPr>
        <sz val="8"/>
        <color indexed="8"/>
        <rFont val="Arial"/>
        <family val="2"/>
      </rPr>
      <t xml:space="preserve">Zestaw INSUL-BOX DN 20 </t>
    </r>
    <r>
      <rPr>
        <sz val="8"/>
        <color indexed="8"/>
        <rFont val="Arial"/>
        <family val="2"/>
      </rPr>
      <t xml:space="preserve">z pompami Grundfos UPM3S Auto 15-60 </t>
    </r>
  </si>
  <si>
    <r>
      <rPr>
        <sz val="8"/>
        <color indexed="8"/>
        <rFont val="Arial"/>
        <family val="2"/>
      </rPr>
      <t xml:space="preserve">Zestaw INSUL-BOX DN 20 z pompami </t>
    </r>
    <r>
      <rPr>
        <sz val="8"/>
        <color indexed="8"/>
        <rFont val="Arial"/>
        <family val="2"/>
      </rPr>
      <t xml:space="preserve">DAB Evosta2 65/130  </t>
    </r>
  </si>
  <si>
    <t>605103</t>
  </si>
  <si>
    <r>
      <rPr>
        <sz val="8"/>
        <color indexed="8"/>
        <rFont val="Arial"/>
        <family val="2"/>
      </rPr>
      <t>Zestaw 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</si>
  <si>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 xml:space="preserve">z grupami SA 125 – DN 25 bez izolacji i SMT 125 – DN 25 bez izolacji, sprzęgłem </t>
    </r>
    <r>
      <rPr>
        <sz val="8"/>
        <color indexed="8"/>
        <rFont val="Arial"/>
        <family val="2"/>
      </rPr>
      <t>CPN 70 2F - DN 25</t>
    </r>
    <r>
      <rPr>
        <sz val="8"/>
        <color indexed="8"/>
        <rFont val="Arial"/>
        <family val="2"/>
      </rPr>
      <t>, siłownikiem oraz zaworem zwrotnym</t>
    </r>
  </si>
  <si>
    <t>605104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</si>
  <si>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Grundfos UPM3S Auto 25-60</t>
    </r>
  </si>
  <si>
    <t>605105</t>
  </si>
  <si>
    <r>
      <rPr>
        <sz val="8"/>
        <color indexed="8"/>
        <rFont val="Arial"/>
        <family val="2"/>
      </rPr>
      <t>Zestaw MIX P1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DAB Evosta2 65/180</t>
    </r>
  </si>
  <si>
    <t>605203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</si>
  <si>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</si>
  <si>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 xml:space="preserve">z grupami SA 125 – DN 25 bez izolacji i SMTC1 125 – DN 25 bez izolacji, sprzęgłem </t>
    </r>
    <r>
      <rPr>
        <sz val="8"/>
        <color indexed="8"/>
        <rFont val="Arial"/>
        <family val="2"/>
      </rPr>
      <t>CPN 70 2F - DN 25</t>
    </r>
    <r>
      <rPr>
        <sz val="8"/>
        <color indexed="8"/>
        <rFont val="Arial"/>
        <family val="2"/>
      </rPr>
      <t xml:space="preserve"> oraz zaworem zwrotnym</t>
    </r>
  </si>
  <si>
    <t>605204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</si>
  <si>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Grundfos UPM3S Auto 25-60</t>
    </r>
  </si>
  <si>
    <r>
      <rPr>
        <sz val="8"/>
        <color indexed="8"/>
        <rFont val="Arial"/>
        <family val="2"/>
      </rPr>
      <t xml:space="preserve">z grupami SA 125 – DN 25 bez izolacji i SMTC1 125 – DN 25 bez izolacji, sprzęgłem </t>
    </r>
    <r>
      <rPr>
        <sz val="8"/>
        <color indexed="8"/>
        <rFont val="Arial"/>
        <family val="2"/>
      </rPr>
      <t xml:space="preserve">CPN 70 2F - DN 25 </t>
    </r>
    <r>
      <rPr>
        <sz val="8"/>
        <color indexed="8"/>
        <rFont val="Arial"/>
        <family val="2"/>
      </rPr>
      <t>oraz zaworem zwrotnym</t>
    </r>
  </si>
  <si>
    <t>605205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</si>
  <si>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</t>
    </r>
    <r>
      <rPr>
        <sz val="8"/>
        <color indexed="8"/>
        <rFont val="Arial"/>
        <family val="2"/>
      </rPr>
      <t>DAB Evosta2 65/180</t>
    </r>
  </si>
  <si>
    <t>605403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</si>
  <si>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P4 z pompami Wilo Yonos Para 25/6</t>
    </r>
  </si>
  <si>
    <r>
      <rPr>
        <sz val="8"/>
        <color indexed="8"/>
        <rFont val="Arial"/>
        <family val="2"/>
      </rPr>
      <t>z dwiema grupami SA 125</t>
    </r>
    <r>
      <rPr>
        <sz val="8"/>
        <color indexed="8"/>
        <rFont val="Arial"/>
        <family val="2"/>
      </rPr>
      <t xml:space="preserve"> bez izolacji oraz sprzęgłem CPN 70 2F - DN 25</t>
    </r>
  </si>
  <si>
    <t>605404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</si>
  <si>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MIX P4</t>
    </r>
    <r>
      <rPr>
        <sz val="8"/>
        <color indexed="8"/>
        <rFont val="Arial"/>
        <family val="2"/>
      </rPr>
      <t xml:space="preserve"> z pompami Grundfos UPM3S Auto 25-60</t>
    </r>
  </si>
  <si>
    <t>605405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</si>
  <si>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 xml:space="preserve">MIX P4 z pompami </t>
    </r>
    <r>
      <rPr>
        <sz val="8"/>
        <color indexed="8"/>
        <rFont val="Arial"/>
        <family val="2"/>
      </rPr>
      <t>DAB Evosta2 65/180</t>
    </r>
  </si>
  <si>
    <t>606001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</si>
  <si>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70 2F - DN 25 z izolacja, z wyposażeniem dodatkowym</t>
    </r>
  </si>
  <si>
    <t>z odpowietrznikiem, zaworem spustowym, uchwytami oraz śrubunkami 1”</t>
  </si>
  <si>
    <t>656007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</si>
  <si>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Wilo Yonos Para 25/6</t>
    </r>
  </si>
  <si>
    <t>z grupami SA 125 – DN 25 z izolacją i SMT 125 – DN 25 z izolacją, rozdzielaczem C 60 2F – DN 25, uchwytami naściennymi DELTA, siłownikiem oraz zaworem zwrotnym</t>
  </si>
  <si>
    <t>656001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</si>
  <si>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Grundfos UPM3S Auto 25-60</t>
    </r>
  </si>
  <si>
    <t>5902052108046</t>
  </si>
  <si>
    <t>656008</t>
  </si>
  <si>
    <r>
      <rPr>
        <sz val="8"/>
        <color indexed="8"/>
        <rFont val="Arial"/>
        <family val="2"/>
      </rPr>
      <t>Zestaw D1</t>
    </r>
    <r>
      <rPr>
        <sz val="8"/>
        <color indexed="8"/>
        <rFont val="Arial"/>
        <family val="2"/>
      </rPr>
      <t xml:space="preserve"> z pompami DAB Evosta2 65/180</t>
    </r>
  </si>
  <si>
    <t>656017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</si>
  <si>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</si>
  <si>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SMTC1 125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rozdzielaczem C 60 2F – DN 25, uchwytami naściennymi DELTA oraz zaworem zwrotnym</t>
    </r>
  </si>
  <si>
    <t>656011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</si>
  <si>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Grundfos UPM3S Auto 25-60</t>
    </r>
  </si>
  <si>
    <t>5902052108060</t>
  </si>
  <si>
    <t>656018</t>
  </si>
  <si>
    <r>
      <rPr>
        <sz val="8"/>
        <color indexed="8"/>
        <rFont val="Arial"/>
        <family val="2"/>
      </rPr>
      <t xml:space="preserve">Zestaw D2 </t>
    </r>
    <r>
      <rPr>
        <sz val="8"/>
        <color indexed="8"/>
        <rFont val="Arial"/>
        <family val="2"/>
      </rPr>
      <t>z pompami DAB Evosta2 65/180</t>
    </r>
  </si>
  <si>
    <t>656027</t>
  </si>
  <si>
    <t>Zestaw D3 z pompami Wilo Yonos Para 25/6</t>
  </si>
  <si>
    <r>
      <rPr>
        <sz val="8"/>
        <color indexed="8"/>
        <rFont val="Arial"/>
        <family val="2"/>
      </rPr>
      <t>z dwiema grupami SMT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 C 60 2F – DN 25, dwoma siłownikami, uchwytami naściennymi DELTA oraz dwoma zaworami zwrotnymi</t>
    </r>
  </si>
  <si>
    <t>656021</t>
  </si>
  <si>
    <r>
      <rPr>
        <sz val="8"/>
        <color indexed="8"/>
        <rFont val="Arial"/>
        <family val="2"/>
      </rPr>
      <t xml:space="preserve">Zestaw D3 z pompami </t>
    </r>
    <r>
      <rPr>
        <sz val="8"/>
        <color indexed="8"/>
        <rFont val="Arial"/>
        <family val="2"/>
      </rPr>
      <t>Grundfos UPM3S Auto 25-60</t>
    </r>
  </si>
  <si>
    <t>5902052108091</t>
  </si>
  <si>
    <t>656028</t>
  </si>
  <si>
    <r>
      <rPr>
        <sz val="8"/>
        <color indexed="8"/>
        <rFont val="Arial"/>
        <family val="2"/>
      </rPr>
      <t xml:space="preserve">Zestaw D3 z pompami </t>
    </r>
    <r>
      <rPr>
        <sz val="8"/>
        <color indexed="8"/>
        <rFont val="Arial"/>
        <family val="2"/>
      </rPr>
      <t>DAB Evosta2 65/180</t>
    </r>
  </si>
  <si>
    <t>656037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</si>
  <si>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</si>
  <si>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dwiema grupami SA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 C 60 2F – DN 25 oraz uchwytami naściennymi DELTA</t>
    </r>
  </si>
  <si>
    <t>656031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</si>
  <si>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Grundfos UPM3S Auto 25-60</t>
    </r>
  </si>
  <si>
    <t>5902052108008</t>
  </si>
  <si>
    <t>656038</t>
  </si>
  <si>
    <r>
      <rPr>
        <sz val="8"/>
        <color indexed="8"/>
        <rFont val="Arial"/>
        <family val="2"/>
      </rPr>
      <t xml:space="preserve">Zestaw D4 </t>
    </r>
    <r>
      <rPr>
        <sz val="8"/>
        <color indexed="8"/>
        <rFont val="Arial"/>
        <family val="2"/>
      </rPr>
      <t>z pompami DAB Evosta2 65/180</t>
    </r>
  </si>
  <si>
    <t>656047</t>
  </si>
  <si>
    <t>Zestaw D5 z pompami Wilo Yonos Para 25/6</t>
  </si>
  <si>
    <t>z dwiema grupami SMTC1 125 – DN 25 z izolacją, rozdzielaczem C 60 2F – DN 25, uchwytami naściennymi DELTA oraz dwoma zaworami zwrotnymi</t>
  </si>
  <si>
    <t>656041</t>
  </si>
  <si>
    <t xml:space="preserve">Zestaw D5 z pompami Grundfos UPM3S Auto 25-60 </t>
  </si>
  <si>
    <t>656048</t>
  </si>
  <si>
    <t>Zestaw D5 z pompami DAB Evosta2 65/180</t>
  </si>
  <si>
    <t>656107</t>
  </si>
  <si>
    <r>
      <rPr>
        <sz val="8"/>
        <color indexed="8"/>
        <rFont val="Arial"/>
        <family val="2"/>
      </rPr>
      <t>Zestaw  DX1</t>
    </r>
    <r>
      <rPr>
        <sz val="8"/>
        <color indexed="8"/>
        <rFont val="Arial"/>
        <family val="2"/>
      </rPr>
      <t xml:space="preserve"> z pompami Wilo Yonos Para 25/6</t>
    </r>
  </si>
  <si>
    <t>z grupami SA 125 – DN 25 z izolacją i SMT 125 – DN 25 z izolacją, rozdzielaczem CX 100 2F – DN 25, uchwytami naściennymi DELTA, siłownikiem oraz zaworem zwrotnym</t>
  </si>
  <si>
    <t>656101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</si>
  <si>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DX1 z pompami Grundfos UPM3S Auto 25-60</t>
    </r>
  </si>
  <si>
    <t>656108</t>
  </si>
  <si>
    <r>
      <rPr>
        <sz val="8"/>
        <color indexed="8"/>
        <rFont val="Arial"/>
        <family val="2"/>
      </rPr>
      <t>Zestaw  DX1</t>
    </r>
    <r>
      <rPr>
        <sz val="8"/>
        <color indexed="8"/>
        <rFont val="Arial"/>
        <family val="2"/>
      </rPr>
      <t xml:space="preserve"> z pompami DAB Evosta2 65/180</t>
    </r>
  </si>
  <si>
    <t>656117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</si>
  <si>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</si>
  <si>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SMTC1 125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25, uchwytami naściennymi DELTA oraz zaworem zwrotnym</t>
    </r>
  </si>
  <si>
    <t>656111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</si>
  <si>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Grundfos UPM3S Auto 25-60</t>
    </r>
  </si>
  <si>
    <t>656118</t>
  </si>
  <si>
    <r>
      <rPr>
        <sz val="8"/>
        <color indexed="8"/>
        <rFont val="Arial"/>
        <family val="2"/>
      </rPr>
      <t xml:space="preserve">Zestaw  </t>
    </r>
    <r>
      <rPr>
        <sz val="8"/>
        <color indexed="8"/>
        <rFont val="Arial"/>
        <family val="2"/>
      </rPr>
      <t>DX2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</si>
  <si>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t>656127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</si>
  <si>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</si>
  <si>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>z dwiema grupami SMT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25, dwoma siłownikami, uchwytami naściennymi DELTA oraz dwoma zaworami zwrotnymi</t>
    </r>
  </si>
  <si>
    <t>656121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</si>
  <si>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</t>
    </r>
    <r>
      <rPr>
        <sz val="8"/>
        <color indexed="8"/>
        <rFont val="Arial"/>
        <family val="2"/>
      </rPr>
      <t>Grundfos UPM3S Auto 25-60</t>
    </r>
  </si>
  <si>
    <t>656128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</si>
  <si>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DX3</t>
    </r>
    <r>
      <rPr>
        <sz val="8"/>
        <color indexed="8"/>
        <rFont val="Arial"/>
        <family val="2"/>
      </rPr>
      <t xml:space="preserve"> z pompami </t>
    </r>
    <r>
      <rPr>
        <sz val="8"/>
        <color indexed="8"/>
        <rFont val="Arial"/>
        <family val="2"/>
      </rPr>
      <t>DAB Evosta2 65/180</t>
    </r>
  </si>
  <si>
    <t>656137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</si>
  <si>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Wilo Yonos Para 25/6</t>
    </r>
  </si>
  <si>
    <r>
      <rPr>
        <sz val="8"/>
        <color indexed="8"/>
        <rFont val="Arial"/>
        <family val="2"/>
      </rPr>
      <t>z dwiema grupami SA 125 – DN 25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rozdzielaczem</t>
    </r>
    <r>
      <rPr>
        <sz val="8"/>
        <color indexed="8"/>
        <rFont val="Arial"/>
        <family val="2"/>
      </rPr>
      <t xml:space="preserve"> CX 100 2F</t>
    </r>
    <r>
      <rPr>
        <sz val="8"/>
        <color indexed="8"/>
        <rFont val="Arial"/>
        <family val="2"/>
      </rPr>
      <t xml:space="preserve"> – DN 25 oraz uchwytami naściennymi DELTA</t>
    </r>
  </si>
  <si>
    <t>656131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</si>
  <si>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Grundfos UPM3S Auto 25-60</t>
    </r>
  </si>
  <si>
    <t>656138</t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</si>
  <si>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DX4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</si>
  <si>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t>656147</t>
  </si>
  <si>
    <t>Zestaw DX5 z pompami Wilo Yonos Para 25/6</t>
  </si>
  <si>
    <t>z dwiema grupami SMTC1 125 – DN 25 z izolacją, rozdzielaczem CX 100 2F – DN 25, uchwytami naściennymi DELTA oraz dwoma zaworami zwrotnymi</t>
  </si>
  <si>
    <t>656141</t>
  </si>
  <si>
    <t xml:space="preserve">Zestaw DX5 z pompami Grundfos UPM3S Auto 25-60 </t>
  </si>
  <si>
    <t>656148</t>
  </si>
  <si>
    <t>Zestaw DX5 z pompami DAB Evosta2 65/180</t>
  </si>
  <si>
    <t xml:space="preserve">Rozdzielacz z wbudowanym sprzęgłem hydraulicznym CX 100 2 F – DN 25 </t>
  </si>
  <si>
    <t xml:space="preserve">z odpowietrznikiem automatycznym oraz tuleją nurnikową </t>
  </si>
  <si>
    <t xml:space="preserve">Rozdzielacz z wbudowanym sprzęgłem hydraulicznym CX 100 3 F – DN 25 </t>
  </si>
  <si>
    <t>656050</t>
  </si>
  <si>
    <t>Zestaw W bez pomp</t>
  </si>
  <si>
    <r>
      <rPr>
        <sz val="8"/>
        <color indexed="8"/>
        <rFont val="Arial"/>
        <family val="2"/>
      </rPr>
      <t>z grupami SA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 xml:space="preserve"> i SMR4 125 – DN 25</t>
    </r>
    <r>
      <rPr>
        <sz val="8"/>
        <color indexed="8"/>
        <rFont val="Arial"/>
        <family val="2"/>
      </rPr>
      <t xml:space="preserve"> z izolacją</t>
    </r>
    <r>
      <rPr>
        <sz val="8"/>
        <color indexed="8"/>
        <rFont val="Arial"/>
        <family val="2"/>
      </rPr>
      <t>, kolektorem kotłowym, uchwytami naściennymi DELTA oraz siłownikiem</t>
    </r>
  </si>
  <si>
    <t>5902052108312</t>
  </si>
  <si>
    <t>656054</t>
  </si>
  <si>
    <t>Zestaw W z pompami Wilo Yonos Para 25/6</t>
  </si>
  <si>
    <t>656052</t>
  </si>
  <si>
    <r>
      <rPr>
        <sz val="8"/>
        <color indexed="8"/>
        <rFont val="Arial"/>
        <family val="2"/>
      </rPr>
      <t xml:space="preserve">Zestaw W z pompami </t>
    </r>
    <r>
      <rPr>
        <sz val="8"/>
        <color indexed="8"/>
        <rFont val="Arial"/>
        <family val="2"/>
      </rPr>
      <t>Grundfos UPM3S Auto 25-60</t>
    </r>
  </si>
  <si>
    <t>5902052108305</t>
  </si>
  <si>
    <t>656056</t>
  </si>
  <si>
    <r>
      <rPr>
        <sz val="8"/>
        <color indexed="8"/>
        <rFont val="Arial"/>
        <family val="2"/>
      </rPr>
      <t xml:space="preserve">Zestaw W z pompami </t>
    </r>
    <r>
      <rPr>
        <sz val="8"/>
        <color indexed="8"/>
        <rFont val="Arial"/>
        <family val="2"/>
      </rPr>
      <t>DAB Evosta2 65/180</t>
    </r>
  </si>
  <si>
    <t>Grupa mieszająco - pompowa SMR4 125 - DN 25 (1”) z 4 dr. mieszaczem, bez pompy</t>
  </si>
  <si>
    <t>z 4 drogowym zaworem mieszającym</t>
  </si>
  <si>
    <t>5902052106271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</si>
  <si>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SMR4 125 - DN 25 (1”) z 4 dr. mieszaczem, z pompą </t>
    </r>
    <r>
      <rPr>
        <sz val="8"/>
        <color indexed="8"/>
        <rFont val="Arial"/>
        <family val="2"/>
      </rPr>
      <t>Grundfos UPM3S Auto 25-60</t>
    </r>
  </si>
  <si>
    <t>616404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</si>
  <si>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SMR4 125 - DN 25 (1”) z 4 dr. mieszaczem, z pompą Wilo Yonos Para 25/6</t>
    </r>
  </si>
  <si>
    <t>616405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</si>
  <si>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SMR4 125 - DN 25 (1”) z 4 dr. mieszaczem, z pompą Wilo Yonos Para 25/8</t>
    </r>
  </si>
  <si>
    <t>616403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</si>
  <si>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SMR4 125 - DN 25 (1”) z 4 dr. mieszaczem,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</si>
  <si>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60 - DN 20 z izolacją, z wyposażeniem dodatkowym</t>
    </r>
  </si>
  <si>
    <t>z odpowietrznikiem, tuleją nurnikową, zaworem spustowym oraz dwoma nyplami 1”</t>
  </si>
  <si>
    <t>Łącznik TBN 60 / 2 z izolacją</t>
  </si>
  <si>
    <t>dla podłączenia sprzęgła CPN 60 z rozdzielaczem C 60-2F DN 20</t>
  </si>
  <si>
    <t xml:space="preserve">7307 29 80 </t>
  </si>
  <si>
    <t xml:space="preserve">24.20.40.0 </t>
  </si>
  <si>
    <t>Łącznik TBN 60 / 3 z izolacją</t>
  </si>
  <si>
    <t>dla podłączenia CPN 60 z C 60-3F DN 20</t>
  </si>
  <si>
    <t xml:space="preserve">Łącznik TBN 60 / 4 z izolacją </t>
  </si>
  <si>
    <t>dla podłączenia CPN 60 z C 60-4F DN 20</t>
  </si>
  <si>
    <t xml:space="preserve">Rozdzielacz C 60 2 F - DN 20 dwuobwodowy z izolacją </t>
  </si>
  <si>
    <t xml:space="preserve">Rozdzielacz C 60 3 F - DN 20 trzyobwodowy z izolacją </t>
  </si>
  <si>
    <t xml:space="preserve">Rozdzielacz C 60 4 F - DN 20 czteroobwodowy z izolacją </t>
  </si>
  <si>
    <t>606030</t>
  </si>
  <si>
    <t>Zawór zwrotny do rozdzielaczy Womix DN 20</t>
  </si>
  <si>
    <t>zalecany przy stosowaniu każdej grupy z mieszaczem</t>
  </si>
  <si>
    <t>Grupa pompowa SA 90 - DN 20 (3/4") z pompą Wilo Yonos Para 15/6</t>
  </si>
  <si>
    <r>
      <rPr>
        <sz val="8"/>
        <color indexed="8"/>
        <rFont val="Arial"/>
        <family val="2"/>
      </rPr>
      <t xml:space="preserve">Grupa pompowa SA 90 - DN 20 (3/4") z pompą Grundfos </t>
    </r>
    <r>
      <rPr>
        <sz val="8"/>
        <color indexed="8"/>
        <rFont val="Arial"/>
        <family val="2"/>
      </rPr>
      <t>UPM3S Auto 15-60</t>
    </r>
  </si>
  <si>
    <r>
      <rPr>
        <sz val="8"/>
        <color indexed="8"/>
        <rFont val="Arial"/>
        <family val="2"/>
      </rPr>
      <t xml:space="preserve">Grupa pompowa SA 90 - DN 20 (3/4") z pompą </t>
    </r>
    <r>
      <rPr>
        <sz val="8"/>
        <color indexed="8"/>
        <rFont val="Arial"/>
        <family val="2"/>
      </rPr>
      <t xml:space="preserve">DAB Evosta2 65/130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</si>
  <si>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</t>
    </r>
    <r>
      <rPr>
        <sz val="8"/>
        <color indexed="8"/>
        <rFont val="Arial"/>
        <family val="2"/>
      </rPr>
      <t xml:space="preserve"> z pompą Wilo Yonos Para 15/6</t>
    </r>
  </si>
  <si>
    <t>z zaworem mieszającym obrotowym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</si>
  <si>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 z pompą </t>
    </r>
    <r>
      <rPr>
        <sz val="8"/>
        <color indexed="8"/>
        <rFont val="Arial"/>
        <family val="2"/>
      </rPr>
      <t>Grundfos UPM3S Auto 15-60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</si>
  <si>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 90 - DN 20 (3/4")</t>
    </r>
    <r>
      <rPr>
        <sz val="8"/>
        <color indexed="8"/>
        <rFont val="Arial"/>
        <family val="2"/>
      </rPr>
      <t xml:space="preserve"> z pompą DAB Evosta2 65/130 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</si>
  <si>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</t>
    </r>
    <r>
      <rPr>
        <sz val="8"/>
        <color indexed="8"/>
        <rFont val="Arial"/>
        <family val="2"/>
      </rPr>
      <t xml:space="preserve"> z pompą Wilo Yonos Para 15/6</t>
    </r>
  </si>
  <si>
    <t>z zaworem mieszającym termostatycznym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</si>
  <si>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 z pompą </t>
    </r>
    <r>
      <rPr>
        <sz val="8"/>
        <color indexed="8"/>
        <rFont val="Arial"/>
        <family val="2"/>
      </rPr>
      <t>Grundfos UPM3S Auto 15-60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</si>
  <si>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 90 - DN 20 (3/4")</t>
    </r>
    <r>
      <rPr>
        <sz val="8"/>
        <color indexed="8"/>
        <rFont val="Arial"/>
        <family val="2"/>
      </rPr>
      <t xml:space="preserve"> z pompą DAB Evosta2 65/130</t>
    </r>
  </si>
  <si>
    <t>606211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</si>
  <si>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MINI – DN 25 z izolacją, z wyposażeniem dodatkowym</t>
    </r>
  </si>
  <si>
    <t>z tuleją nurnikową</t>
  </si>
  <si>
    <t>606221</t>
  </si>
  <si>
    <t>Rozdzielacz CN70 2/3F – DN 25 z izolacją</t>
  </si>
  <si>
    <t>maksymalnie 3 grupy pompowe</t>
  </si>
  <si>
    <t>606222</t>
  </si>
  <si>
    <t>Rozdzielacz CN70 3/5F – DN 25 z izolacją</t>
  </si>
  <si>
    <t>maksymalnie 5 grup pompowych</t>
  </si>
  <si>
    <t>605015</t>
  </si>
  <si>
    <t>Uchwyty L mocujące na ścianie rozdzielacz CN70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</si>
  <si>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70 - DN 25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</si>
  <si>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zaworem spustowym, uchwytami oraz śrubunkami 1”</t>
  </si>
  <si>
    <t>5902052102051</t>
  </si>
  <si>
    <t>Łącznik TBN 70 / 2 z izolacją</t>
  </si>
  <si>
    <t>dla podłączenia sprzęgła CPN70 – DN 25 z rozdzielaczem C60/C70 2F – DN 25</t>
  </si>
  <si>
    <t>5902052102068</t>
  </si>
  <si>
    <r>
      <rPr>
        <sz val="8"/>
        <color indexed="8"/>
        <rFont val="Arial"/>
        <family val="2"/>
      </rPr>
      <t xml:space="preserve">Łącznik TBN 70 / 3 </t>
    </r>
    <r>
      <rPr>
        <sz val="8"/>
        <color indexed="8"/>
        <rFont val="Arial"/>
        <family val="2"/>
      </rPr>
      <t>z izolacją</t>
    </r>
  </si>
  <si>
    <t>dla podłączenia sprzęgła CPN70 – DN 25 z rozdzielaczem C60/C70 3F – DN 25</t>
  </si>
  <si>
    <t>5902052102075</t>
  </si>
  <si>
    <r>
      <rPr>
        <sz val="8"/>
        <color indexed="8"/>
        <rFont val="Arial"/>
        <family val="2"/>
      </rPr>
      <t xml:space="preserve">Łącznik TBN 70 / 4 </t>
    </r>
    <r>
      <rPr>
        <sz val="8"/>
        <color indexed="8"/>
        <rFont val="Arial"/>
        <family val="2"/>
      </rPr>
      <t>z izolacją</t>
    </r>
  </si>
  <si>
    <t>dla podłączenia sprzęgła CPN70 – DN 25 z rozdzielaczem C60/C70 4F – DN 25</t>
  </si>
  <si>
    <t>5902052102082</t>
  </si>
  <si>
    <r>
      <rPr>
        <sz val="8"/>
        <color indexed="8"/>
        <rFont val="Arial"/>
        <family val="2"/>
      </rPr>
      <t>Rozdzielacz C 60 2 F - DN 25</t>
    </r>
    <r>
      <rPr>
        <sz val="8"/>
        <color indexed="8"/>
        <rFont val="Arial"/>
        <family val="2"/>
      </rPr>
      <t xml:space="preserve"> dwuobwodowy z izolacją </t>
    </r>
  </si>
  <si>
    <t>5902052106110</t>
  </si>
  <si>
    <r>
      <rPr>
        <sz val="8"/>
        <color indexed="8"/>
        <rFont val="Arial"/>
        <family val="2"/>
      </rPr>
      <t>Rozdzielacz C 60 3 F - DN 25</t>
    </r>
    <r>
      <rPr>
        <sz val="8"/>
        <color indexed="8"/>
        <rFont val="Arial"/>
        <family val="2"/>
      </rPr>
      <t xml:space="preserve"> trzyobwodowy z izolacją </t>
    </r>
  </si>
  <si>
    <t>5902052106127</t>
  </si>
  <si>
    <r>
      <rPr>
        <sz val="8"/>
        <color indexed="8"/>
        <rFont val="Arial"/>
        <family val="2"/>
      </rPr>
      <t>Rozdzielacz C 60 4 F - DN 25</t>
    </r>
    <r>
      <rPr>
        <sz val="8"/>
        <color indexed="8"/>
        <rFont val="Arial"/>
        <family val="2"/>
      </rPr>
      <t xml:space="preserve"> czteroobwodowy z izolacją </t>
    </r>
  </si>
  <si>
    <t>5902052106134</t>
  </si>
  <si>
    <t>Zawór zwrotny do rozdzielaczy Womix DN25</t>
  </si>
  <si>
    <t>5902052105274</t>
  </si>
  <si>
    <r>
      <rPr>
        <sz val="8"/>
        <color indexed="8"/>
        <rFont val="Arial"/>
        <family val="2"/>
      </rPr>
      <t xml:space="preserve">Łącznik TBN 70 / 5 </t>
    </r>
    <r>
      <rPr>
        <sz val="8"/>
        <color indexed="8"/>
        <rFont val="Arial"/>
        <family val="2"/>
      </rPr>
      <t>z izolacją</t>
    </r>
  </si>
  <si>
    <t>dla podłączenia sprzęgła CPN70 – DN 25 z rozdzielaczem C60/C70 5F – DN 25</t>
  </si>
  <si>
    <t>5902052102099</t>
  </si>
  <si>
    <r>
      <rPr>
        <sz val="8"/>
        <color indexed="8"/>
        <rFont val="Arial"/>
        <family val="2"/>
      </rPr>
      <t>Rozdzielacz C 70 2 F</t>
    </r>
    <r>
      <rPr>
        <sz val="8"/>
        <color indexed="8"/>
        <rFont val="Arial"/>
        <family val="2"/>
      </rPr>
      <t xml:space="preserve"> dwuobwodowy z izolacją </t>
    </r>
  </si>
  <si>
    <t>5902052102105</t>
  </si>
  <si>
    <r>
      <rPr>
        <sz val="8"/>
        <color indexed="8"/>
        <rFont val="Arial"/>
        <family val="2"/>
      </rPr>
      <t xml:space="preserve">Rozdzielacz C 70 - 3 F </t>
    </r>
    <r>
      <rPr>
        <sz val="8"/>
        <color indexed="8"/>
        <rFont val="Arial"/>
        <family val="2"/>
      </rPr>
      <t xml:space="preserve">trzyobwodowy z izolacją </t>
    </r>
  </si>
  <si>
    <t>5902052102112</t>
  </si>
  <si>
    <r>
      <rPr>
        <sz val="8"/>
        <color indexed="8"/>
        <rFont val="Arial"/>
        <family val="2"/>
      </rPr>
      <t xml:space="preserve">Rozdzielacz C 70 - 4 F </t>
    </r>
    <r>
      <rPr>
        <sz val="8"/>
        <color indexed="8"/>
        <rFont val="Arial"/>
        <family val="2"/>
      </rPr>
      <t xml:space="preserve">czteroobwodowy z izolacją </t>
    </r>
  </si>
  <si>
    <t>5902052102129</t>
  </si>
  <si>
    <r>
      <rPr>
        <sz val="8"/>
        <color indexed="8"/>
        <rFont val="Arial"/>
        <family val="2"/>
      </rPr>
      <t>Rozdzielacz C 70 - 5 F</t>
    </r>
    <r>
      <rPr>
        <sz val="8"/>
        <color indexed="8"/>
        <rFont val="Arial"/>
        <family val="2"/>
      </rPr>
      <t xml:space="preserve"> pięcioobwodowy z izolacją </t>
    </r>
  </si>
  <si>
    <t>5902052102136</t>
  </si>
  <si>
    <t>607001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</si>
  <si>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100 - DN 32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</si>
  <si>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zaworem spustowym, uchwytami oraz śrubunkami 1 1/4”</t>
  </si>
  <si>
    <t>5902052108145</t>
  </si>
  <si>
    <t>617004</t>
  </si>
  <si>
    <t>Łącznik TBCN 100 - DN32 z izolacją</t>
  </si>
  <si>
    <t>dla podłączenia sprzęgła CPN 100 DN 32 z rozdzielaczem CN 100 – DN 25</t>
  </si>
  <si>
    <t>626111</t>
  </si>
  <si>
    <t>Rozdzielacz CN 100 2/3 F – DN 25 z izolacją</t>
  </si>
  <si>
    <t>626112</t>
  </si>
  <si>
    <t>Rozdzielacz CN 100 3/5 F – DN 25 z izolacją</t>
  </si>
  <si>
    <t>626113</t>
  </si>
  <si>
    <t>Rozdzielacz CN 100 4/7 F – DN 25 z izolacją</t>
  </si>
  <si>
    <t>maksymalnie 7 grup pompowych</t>
  </si>
  <si>
    <t>617005</t>
  </si>
  <si>
    <t xml:space="preserve">Łącznik TBN 101 / 2 </t>
  </si>
  <si>
    <t>dla podłączenia sprzęgła CPN 100 – DN 32 z rozdzielaczem C 100 2F – DN 25/DN32</t>
  </si>
  <si>
    <t>5902052108237</t>
  </si>
  <si>
    <t>617006</t>
  </si>
  <si>
    <t xml:space="preserve">Łącznik TBN 101 / 3 </t>
  </si>
  <si>
    <t>dla podłączenia sprzęgła CPN 100 – DN 32 z rozdzielaczem C 100 3F – DN 25/DN32</t>
  </si>
  <si>
    <t>5902052108244</t>
  </si>
  <si>
    <t>617007</t>
  </si>
  <si>
    <t xml:space="preserve">Łącznik TBN 101 / 4 </t>
  </si>
  <si>
    <t>dla podłączenia sprzęgła CPN 100 – DN 32 z rozdzielaczem C 100 4F – DN 25/DN32</t>
  </si>
  <si>
    <t>5902052108251</t>
  </si>
  <si>
    <t>617008</t>
  </si>
  <si>
    <t xml:space="preserve">Łącznik TBN 101 / 5 </t>
  </si>
  <si>
    <t>dla podłączenia sprzęgła CPN 100 – DN 32 z rozdzielaczem C 100 5F – DN 25/DN32</t>
  </si>
  <si>
    <t>5902052108268</t>
  </si>
  <si>
    <t>617009</t>
  </si>
  <si>
    <t xml:space="preserve">Łącznik TBN 101 / 6 </t>
  </si>
  <si>
    <t>dla podłączenia sprzęgła CPN 100 – DN 32 z rozdzielaczem C 100 6F – DN 25/DN32</t>
  </si>
  <si>
    <t>5902052108275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</si>
  <si>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100 - DN 40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</si>
  <si>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1 1/2”</t>
  </si>
  <si>
    <t>5902052102600</t>
  </si>
  <si>
    <t xml:space="preserve">Łącznik TBN 100 / 2 </t>
  </si>
  <si>
    <t>dla podłączenia sprzęgła CPN 100 – DN 40 z rozdzielaczem C 100 2F – DN 25/DN32</t>
  </si>
  <si>
    <t>5902052102617</t>
  </si>
  <si>
    <t xml:space="preserve">Łącznik TBN 100 / 3 </t>
  </si>
  <si>
    <t>dla podłączenia sprzęgła CPN 100 – DN 40 z rozdzielaczem C 100 3F – DN 25/DN32</t>
  </si>
  <si>
    <t>5902052102624</t>
  </si>
  <si>
    <t xml:space="preserve">Łącznik TBN 100 / 4 </t>
  </si>
  <si>
    <t>dla podłączenia sprzęgła CPN 100 – DN 40 z rozdzielaczem C 100 4F – DN 25/DN32</t>
  </si>
  <si>
    <t>5902052102631</t>
  </si>
  <si>
    <t xml:space="preserve">Łącznik TBN 100 / 5 </t>
  </si>
  <si>
    <t>dla podłączenia sprzęgła CPN 100 – DN 40 z rozdzielaczem C 100 5F – DN 25/DN32</t>
  </si>
  <si>
    <t>5902052102648</t>
  </si>
  <si>
    <t xml:space="preserve">Łącznik TBN 100 / 6 </t>
  </si>
  <si>
    <t>dla podłączenia sprzęgła CPN 100 – DN 40 z rozdzielaczem C 100 6F – DN 25/DN32</t>
  </si>
  <si>
    <t>5902052106691</t>
  </si>
  <si>
    <r>
      <rPr>
        <sz val="8"/>
        <color indexed="8"/>
        <rFont val="Arial"/>
        <family val="2"/>
      </rPr>
      <t>Rozdzielacz C 100 2 F</t>
    </r>
    <r>
      <rPr>
        <sz val="8"/>
        <color indexed="8"/>
        <rFont val="Arial"/>
        <family val="2"/>
      </rPr>
      <t xml:space="preserve"> – DN 25 dwuobwodowy z izolacją </t>
    </r>
  </si>
  <si>
    <t>podłączenie grup nakrętka GW 1 1/2"</t>
  </si>
  <si>
    <t>5902052106707</t>
  </si>
  <si>
    <r>
      <rPr>
        <sz val="8"/>
        <color indexed="8"/>
        <rFont val="Arial"/>
        <family val="2"/>
      </rPr>
      <t>Rozdzielacz C 100 3 F</t>
    </r>
    <r>
      <rPr>
        <sz val="8"/>
        <color indexed="8"/>
        <rFont val="Arial"/>
        <family val="2"/>
      </rPr>
      <t xml:space="preserve"> – DN 25 trzyobwodowy z izolacją </t>
    </r>
  </si>
  <si>
    <t>5902052106714</t>
  </si>
  <si>
    <r>
      <rPr>
        <sz val="8"/>
        <color indexed="8"/>
        <rFont val="Arial"/>
        <family val="2"/>
      </rPr>
      <t>Rozdzielacz C 100 4 F</t>
    </r>
    <r>
      <rPr>
        <sz val="8"/>
        <color indexed="8"/>
        <rFont val="Arial"/>
        <family val="2"/>
      </rPr>
      <t xml:space="preserve"> – DN 25 czteroobwodowy z izolacją </t>
    </r>
  </si>
  <si>
    <t>5902052106721</t>
  </si>
  <si>
    <r>
      <rPr>
        <sz val="8"/>
        <color indexed="8"/>
        <rFont val="Arial"/>
        <family val="2"/>
      </rPr>
      <t>Rozdzielacz C 100 5 F</t>
    </r>
    <r>
      <rPr>
        <sz val="8"/>
        <color indexed="8"/>
        <rFont val="Arial"/>
        <family val="2"/>
      </rPr>
      <t xml:space="preserve"> – DN 25 pięcioobwodowy z izolacją </t>
    </r>
  </si>
  <si>
    <t>5902052106738</t>
  </si>
  <si>
    <r>
      <rPr>
        <sz val="8"/>
        <color indexed="8"/>
        <rFont val="Arial"/>
        <family val="2"/>
      </rPr>
      <t>Rozdzielacz C 100 6 F</t>
    </r>
    <r>
      <rPr>
        <sz val="8"/>
        <color indexed="8"/>
        <rFont val="Arial"/>
        <family val="2"/>
      </rPr>
      <t xml:space="preserve"> – DN 25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</si>
  <si>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5902052106745</t>
  </si>
  <si>
    <t>5902052105298</t>
  </si>
  <si>
    <r>
      <rPr>
        <sz val="8"/>
        <color indexed="8"/>
        <rFont val="Arial"/>
        <family val="2"/>
      </rPr>
      <t xml:space="preserve">Grupa pompowa SA 125 - DN 25 (1") z izolacją, </t>
    </r>
    <r>
      <rPr>
        <sz val="8"/>
        <color indexed="8"/>
        <rFont val="Arial"/>
        <family val="2"/>
      </rPr>
      <t>bez pompy</t>
    </r>
  </si>
  <si>
    <t>5902052102204</t>
  </si>
  <si>
    <t>616056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</si>
  <si>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(1")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</t>
    </r>
    <r>
      <rPr>
        <sz val="8"/>
        <color indexed="8"/>
        <rFont val="Arial"/>
        <family val="2"/>
      </rPr>
      <t>Grundfos UPM3S Auto 25-60</t>
    </r>
  </si>
  <si>
    <t>5902052108152</t>
  </si>
  <si>
    <t>616054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</si>
  <si>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Wilo Yonos Para 25/6</t>
    </r>
  </si>
  <si>
    <t>616055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</si>
  <si>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Wilo Yonos Para 25/8</t>
    </r>
  </si>
  <si>
    <t>616057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</si>
  <si>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</si>
  <si>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(1")</t>
    </r>
    <r>
      <rPr>
        <sz val="8"/>
        <color indexed="8"/>
        <rFont val="Arial"/>
        <family val="2"/>
      </rPr>
      <t xml:space="preserve"> z izolacją, bez pompy</t>
    </r>
  </si>
  <si>
    <t>5902052102303</t>
  </si>
  <si>
    <t>616086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</si>
  <si>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</si>
  <si>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5902052108169</t>
  </si>
  <si>
    <t>616084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</si>
  <si>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Wilo Yonos Para 25/6</t>
    </r>
  </si>
  <si>
    <t>616085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</si>
  <si>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Wilo Yonos Para 25/8</t>
    </r>
  </si>
  <si>
    <t>616087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</si>
  <si>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</si>
  <si>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SMTC1 125 - DN 25 (1")</t>
    </r>
    <r>
      <rPr>
        <sz val="8"/>
        <color indexed="8"/>
        <rFont val="Arial"/>
        <family val="2"/>
      </rPr>
      <t xml:space="preserve"> z izolacją, bez pompy</t>
    </r>
  </si>
  <si>
    <t>5902052105304</t>
  </si>
  <si>
    <t>616076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</si>
  <si>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- pompowa</t>
    </r>
    <r>
      <rPr>
        <sz val="8"/>
        <color indexed="8"/>
        <rFont val="Arial"/>
        <family val="2"/>
      </rPr>
      <t xml:space="preserve"> SMTC1 125 -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</si>
  <si>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5902052108176</t>
  </si>
  <si>
    <t>616074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</si>
  <si>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Wilo Yonos Para 25/6</t>
    </r>
  </si>
  <si>
    <t>616075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</si>
  <si>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Wilo Yonos Para 25/8</t>
    </r>
  </si>
  <si>
    <t>616077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</si>
  <si>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SMTC1 125 - DN 25 (1”) z izolacją, z pompą </t>
    </r>
    <r>
      <rPr>
        <sz val="8"/>
        <color indexed="8"/>
        <rFont val="Arial"/>
        <family val="2"/>
      </rPr>
      <t>DAB Evosta2 65/180</t>
    </r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</si>
  <si>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(1")</t>
    </r>
    <r>
      <rPr>
        <sz val="8"/>
        <color indexed="8"/>
        <rFont val="Arial"/>
        <family val="2"/>
      </rPr>
      <t xml:space="preserve"> z izolacją, bez pompy</t>
    </r>
  </si>
  <si>
    <t>5902052105397</t>
  </si>
  <si>
    <t>616096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</si>
  <si>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 xml:space="preserve">z pompą </t>
    </r>
    <r>
      <rPr>
        <sz val="8"/>
        <color indexed="8"/>
        <rFont val="Arial"/>
        <family val="2"/>
      </rPr>
      <t>Grundfos UPM3S Auto 25-60</t>
    </r>
  </si>
  <si>
    <t>5902052108183</t>
  </si>
  <si>
    <t>616094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</si>
  <si>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Wilo Yonos Para 25/6</t>
    </r>
  </si>
  <si>
    <t>616095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</si>
  <si>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Wilo Yonos Para 25/8</t>
    </r>
  </si>
  <si>
    <t>616097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</si>
  <si>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>mieszająco – pompowa</t>
    </r>
    <r>
      <rPr>
        <sz val="8"/>
        <color indexed="8"/>
        <rFont val="Arial"/>
        <family val="2"/>
      </rPr>
      <t xml:space="preserve"> SMTC2 125 - DN 25 (1”) z izolacją, z pompą </t>
    </r>
    <r>
      <rPr>
        <sz val="8"/>
        <color indexed="8"/>
        <rFont val="Arial"/>
        <family val="2"/>
      </rPr>
      <t>DAB Evosta2 65/180</t>
    </r>
  </si>
  <si>
    <t>Uchwyty naścienne Delta dla rozdzielaczy C60, C70, C100, CN100</t>
  </si>
  <si>
    <t>5902052102143</t>
  </si>
  <si>
    <t>Wsporniki do montażu rozdzielaczy C2 100, C2 120, C2 125, C2 150 na podłożu</t>
  </si>
  <si>
    <t>1 kpl = 2 sztuki</t>
  </si>
  <si>
    <t>5902052105564</t>
  </si>
  <si>
    <t>Grupa bezp. 1" UNI X – MINI 3 bar (73,6 kW)</t>
  </si>
  <si>
    <t xml:space="preserve">dla rozdzielaczy do 73,6 kW </t>
  </si>
  <si>
    <t>5902052102150</t>
  </si>
  <si>
    <t>606022</t>
  </si>
  <si>
    <t>Grupa bezp. 1 1/4" UNI X MAGNUM 3 bar (200kW)</t>
  </si>
  <si>
    <t>dla rozdzielaczy powyżej 73,6 kW – do 200 kW – dla rozdzielaczy C 100 i CN 100</t>
  </si>
  <si>
    <t>Łącznik stalowy L 90 MINI</t>
  </si>
  <si>
    <t>dla podłączenia UNI X</t>
  </si>
  <si>
    <t>5902052102167</t>
  </si>
  <si>
    <t>606027</t>
  </si>
  <si>
    <t>Łącznik stalowy L 90 MAGNUM</t>
  </si>
  <si>
    <t>dla podłączenia UNI X MAGNUM</t>
  </si>
  <si>
    <t>Łącznik stalowy S</t>
  </si>
  <si>
    <t>dla podłączenia naczynia</t>
  </si>
  <si>
    <t>5902052102174</t>
  </si>
  <si>
    <r>
      <rPr>
        <sz val="8"/>
        <color indexed="8"/>
        <rFont val="Arial"/>
        <family val="2"/>
      </rPr>
      <t>Rozdzielacz C 100 2 F</t>
    </r>
    <r>
      <rPr>
        <sz val="8"/>
        <color indexed="8"/>
        <rFont val="Arial"/>
        <family val="2"/>
      </rPr>
      <t xml:space="preserve"> – DN 32 dwuobwodowy z izolacją </t>
    </r>
  </si>
  <si>
    <t>5902052102655</t>
  </si>
  <si>
    <r>
      <rPr>
        <sz val="8"/>
        <color indexed="8"/>
        <rFont val="Arial"/>
        <family val="2"/>
      </rPr>
      <t>Rozdzielacz C 100 3 F</t>
    </r>
    <r>
      <rPr>
        <sz val="8"/>
        <color indexed="8"/>
        <rFont val="Arial"/>
        <family val="2"/>
      </rPr>
      <t xml:space="preserve"> – DN 32 trzyobwodowy z izolacją </t>
    </r>
  </si>
  <si>
    <t>5902052102662</t>
  </si>
  <si>
    <r>
      <rPr>
        <sz val="8"/>
        <color indexed="8"/>
        <rFont val="Arial"/>
        <family val="2"/>
      </rPr>
      <t>Rozdzielacz C 100 4 F</t>
    </r>
    <r>
      <rPr>
        <sz val="8"/>
        <color indexed="8"/>
        <rFont val="Arial"/>
        <family val="2"/>
      </rPr>
      <t xml:space="preserve"> – DN 32 czteroobwodowy z izolacją </t>
    </r>
  </si>
  <si>
    <t>5902052102679</t>
  </si>
  <si>
    <r>
      <rPr>
        <sz val="8"/>
        <color indexed="8"/>
        <rFont val="Arial"/>
        <family val="2"/>
      </rPr>
      <t>Rozdzielacz C 100 5 F</t>
    </r>
    <r>
      <rPr>
        <sz val="8"/>
        <color indexed="8"/>
        <rFont val="Arial"/>
        <family val="2"/>
      </rPr>
      <t xml:space="preserve"> – DN 32 pięcioobwodowy z izolacją </t>
    </r>
  </si>
  <si>
    <t>5902052102686</t>
  </si>
  <si>
    <r>
      <rPr>
        <sz val="8"/>
        <color indexed="8"/>
        <rFont val="Arial"/>
        <family val="2"/>
      </rPr>
      <t>Rozdzielacz C 100 6 F</t>
    </r>
    <r>
      <rPr>
        <sz val="8"/>
        <color indexed="8"/>
        <rFont val="Arial"/>
        <family val="2"/>
      </rPr>
      <t xml:space="preserve"> – DN 32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</si>
  <si>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5902052105496</t>
  </si>
  <si>
    <r>
      <rPr>
        <sz val="8"/>
        <color indexed="8"/>
        <rFont val="Arial"/>
        <family val="2"/>
      </rPr>
      <t xml:space="preserve">Łącznik DN 32 (1 1/4" x 2")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</si>
  <si>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5902052102693</t>
  </si>
  <si>
    <r>
      <rPr>
        <sz val="8"/>
        <color indexed="8"/>
        <rFont val="Arial"/>
        <family val="2"/>
      </rPr>
      <t xml:space="preserve">Łącznik DN 1 1/4" x 2"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>nakrętką, z zaworem zwrotnym dla grup SMT, SMTC</t>
    </r>
  </si>
  <si>
    <t>5902052105489</t>
  </si>
  <si>
    <r>
      <rPr>
        <sz val="8"/>
        <color indexed="8"/>
        <rFont val="Arial"/>
        <family val="2"/>
      </rPr>
      <t xml:space="preserve">Łącznik DN 1 1/4" x 2" z wbudowanym zaworem kulowym,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</si>
  <si>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5902052102709</t>
  </si>
  <si>
    <t>607030</t>
  </si>
  <si>
    <t>Wsporniki do montażu rozdzielaczy C 100 6F - DN25 oraz C 100 6F – DN32 na podłożu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</si>
  <si>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120 - DN 50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</si>
  <si>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2”</t>
  </si>
  <si>
    <t>5902052102969</t>
  </si>
  <si>
    <t>Łącznik stalowy TBN 120 – DN 50</t>
  </si>
  <si>
    <t>dla podłączenia sprzęgła CPN 120 - DN 50 z rozdzielaczem C 2 100 – DN 32</t>
  </si>
  <si>
    <t>5902052105502</t>
  </si>
  <si>
    <r>
      <rPr>
        <sz val="8"/>
        <color indexed="8"/>
        <rFont val="Arial"/>
        <family val="2"/>
      </rPr>
      <t>Rozdzielacz C 2 100 2 F</t>
    </r>
    <r>
      <rPr>
        <sz val="8"/>
        <color indexed="8"/>
        <rFont val="Arial"/>
        <family val="2"/>
      </rPr>
      <t xml:space="preserve"> – DN 32 dwuobwodowy z izolacją </t>
    </r>
  </si>
  <si>
    <t>5902052105519</t>
  </si>
  <si>
    <r>
      <rPr>
        <sz val="8"/>
        <color indexed="8"/>
        <rFont val="Arial"/>
        <family val="2"/>
      </rPr>
      <t>Rozdzielacz C 2 100 3 F</t>
    </r>
    <r>
      <rPr>
        <sz val="8"/>
        <color indexed="8"/>
        <rFont val="Arial"/>
        <family val="2"/>
      </rPr>
      <t xml:space="preserve"> – DN 32 trzyobwodowy z izolacją </t>
    </r>
  </si>
  <si>
    <t>5902052105526</t>
  </si>
  <si>
    <r>
      <rPr>
        <sz val="8"/>
        <color indexed="8"/>
        <rFont val="Arial"/>
        <family val="2"/>
      </rPr>
      <t>Rozdzielacz C 2 100 4 F</t>
    </r>
    <r>
      <rPr>
        <sz val="8"/>
        <color indexed="8"/>
        <rFont val="Arial"/>
        <family val="2"/>
      </rPr>
      <t xml:space="preserve"> – DN 32 czteroobwodowy z izolacją </t>
    </r>
  </si>
  <si>
    <t>5902052105533</t>
  </si>
  <si>
    <r>
      <rPr>
        <sz val="8"/>
        <color indexed="8"/>
        <rFont val="Arial"/>
        <family val="2"/>
      </rPr>
      <t>Rozdzielacz C 2 100 5 F</t>
    </r>
    <r>
      <rPr>
        <sz val="8"/>
        <color indexed="8"/>
        <rFont val="Arial"/>
        <family val="2"/>
      </rPr>
      <t xml:space="preserve"> – DN 32 pięcioobwodowy z izolacją </t>
    </r>
  </si>
  <si>
    <t>5902052105540</t>
  </si>
  <si>
    <r>
      <rPr>
        <sz val="8"/>
        <color indexed="8"/>
        <rFont val="Arial"/>
        <family val="2"/>
      </rPr>
      <t>Rozdzielacz C 2 100 6 F</t>
    </r>
    <r>
      <rPr>
        <sz val="8"/>
        <color indexed="8"/>
        <rFont val="Arial"/>
        <family val="2"/>
      </rPr>
      <t xml:space="preserve"> – DN 32 </t>
    </r>
    <r>
      <rPr>
        <sz val="8"/>
        <color indexed="8"/>
        <rFont val="Arial"/>
        <family val="2"/>
      </rPr>
      <t>sześcio</t>
    </r>
    <r>
      <rPr>
        <sz val="8"/>
        <color indexed="8"/>
        <rFont val="Arial"/>
        <family val="2"/>
      </rPr>
      <t xml:space="preserve">obwodowy z izolacją </t>
    </r>
  </si>
  <si>
    <t>5902052105557</t>
  </si>
  <si>
    <r>
      <rPr>
        <sz val="8"/>
        <color indexed="8"/>
        <rFont val="Arial"/>
        <family val="2"/>
      </rPr>
      <t xml:space="preserve">Łącznik DN 32 (11/4" x 2") z </t>
    </r>
    <r>
      <rPr>
        <sz val="8"/>
        <color indexed="8"/>
        <rFont val="Arial"/>
        <family val="2"/>
      </rPr>
      <t xml:space="preserve">mosiężną </t>
    </r>
    <r>
      <rPr>
        <sz val="8"/>
        <color indexed="8"/>
        <rFont val="Arial"/>
        <family val="2"/>
      </rPr>
      <t xml:space="preserve">nakrętką </t>
    </r>
  </si>
  <si>
    <t>Redukcja do montażu grup DN25 na rozdzielaczu C100, C 2 100 – DN32</t>
  </si>
  <si>
    <t>5902052102815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</si>
  <si>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1/4")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bez pompy </t>
    </r>
  </si>
  <si>
    <t>5902052102716</t>
  </si>
  <si>
    <t>607158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</si>
  <si>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1/4”)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Wilo Yonos Para 30/6</t>
    </r>
  </si>
  <si>
    <t>607159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</si>
  <si>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1/4”) 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Wilo Yonos Para 30/8</t>
    </r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</si>
  <si>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SA 125 - DN 32 (1 1/4")</t>
    </r>
    <r>
      <rPr>
        <sz val="8"/>
        <color indexed="8"/>
        <rFont val="Arial"/>
        <family val="2"/>
      </rPr>
      <t xml:space="preserve"> z izolacją, </t>
    </r>
    <r>
      <rPr>
        <sz val="8"/>
        <color indexed="8"/>
        <rFont val="Arial"/>
        <family val="2"/>
      </rPr>
      <t>z pompą Grundfos Alpha 1L 32 - 60</t>
    </r>
  </si>
  <si>
    <t>5902052102730</t>
  </si>
  <si>
    <t>607058</t>
  </si>
  <si>
    <t>Grupa pompowa SA 125 - DN 32 (1 1/4") z izolacją, z pompą Grundfos UPM3 Auto 32-70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</si>
  <si>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</t>
    </r>
    <r>
      <rPr>
        <sz val="8"/>
        <color indexed="8"/>
        <rFont val="Arial"/>
        <family val="2"/>
      </rPr>
      <t>(1 ¼")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izolacją, </t>
    </r>
    <r>
      <rPr>
        <sz val="8"/>
        <color indexed="8"/>
        <rFont val="Arial"/>
        <family val="2"/>
      </rPr>
      <t>bez pompy</t>
    </r>
  </si>
  <si>
    <t>5902052102761</t>
  </si>
  <si>
    <t>607168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</si>
  <si>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1/4”)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Wilo Yonos Para 30/6</t>
    </r>
  </si>
  <si>
    <t>607169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</si>
  <si>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1/4”)</t>
    </r>
    <r>
      <rPr>
        <sz val="8"/>
        <color indexed="8"/>
        <rFont val="Arial"/>
        <family val="2"/>
      </rPr>
      <t xml:space="preserve"> z izolacją,</t>
    </r>
    <r>
      <rPr>
        <sz val="8"/>
        <color indexed="8"/>
        <rFont val="Arial"/>
        <family val="2"/>
      </rPr>
      <t xml:space="preserve"> z pompą Wilo Yonos Para 30/8</t>
    </r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</si>
  <si>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1/4")</t>
    </r>
    <r>
      <rPr>
        <sz val="8"/>
        <color indexed="8"/>
        <rFont val="Arial"/>
        <family val="2"/>
      </rPr>
      <t xml:space="preserve"> z izolacją, z pompą</t>
    </r>
    <r>
      <rPr>
        <sz val="8"/>
        <color indexed="8"/>
        <rFont val="Arial"/>
        <family val="2"/>
      </rPr>
      <t xml:space="preserve"> Grundfos Alpha 1L 32 – 60</t>
    </r>
  </si>
  <si>
    <t>5902052102785</t>
  </si>
  <si>
    <t>607068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</si>
  <si>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SMT 125 - DN 32 (1 1/4")</t>
    </r>
    <r>
      <rPr>
        <sz val="8"/>
        <color indexed="8"/>
        <rFont val="Arial"/>
        <family val="2"/>
      </rPr>
      <t xml:space="preserve"> z izolacją, z pompą Grundfos UPM3 Auto 32-70</t>
    </r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</si>
  <si>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120 - DN 65</t>
    </r>
    <r>
      <rPr>
        <sz val="8"/>
        <color indexed="8"/>
        <rFont val="Arial"/>
        <family val="2"/>
      </rPr>
      <t xml:space="preserve"> z izolacją, z wyposażeniem dodatkowym</t>
    </r>
  </si>
  <si>
    <t>z odpowietrznikiem, tuleją nurnikową, stopą montażową oraz śrubunkami 2 1/2”</t>
  </si>
  <si>
    <t>5902052102976</t>
  </si>
  <si>
    <t>Łącznik stalowy TBN 120 - DN 65</t>
  </si>
  <si>
    <t>dla podłączenia sprzęgła CPN 120 - DN 65 z rozdzielaczem C 2 120 – DN 50</t>
  </si>
  <si>
    <t>5902052105571</t>
  </si>
  <si>
    <r>
      <rPr>
        <sz val="8"/>
        <color indexed="8"/>
        <rFont val="Arial"/>
        <family val="2"/>
      </rPr>
      <t>Rozdzielacz C2 120 - 2 F –</t>
    </r>
    <r>
      <rPr>
        <sz val="8"/>
        <color indexed="8"/>
        <rFont val="Arial"/>
        <family val="2"/>
      </rPr>
      <t xml:space="preserve"> DN50 dwuobwodowy </t>
    </r>
    <r>
      <rPr>
        <sz val="8"/>
        <color indexed="8"/>
        <rFont val="Arial"/>
        <family val="2"/>
      </rPr>
      <t xml:space="preserve">z izolacją </t>
    </r>
  </si>
  <si>
    <t>5902052105588</t>
  </si>
  <si>
    <r>
      <rPr>
        <sz val="8"/>
        <color indexed="8"/>
        <rFont val="Arial"/>
        <family val="2"/>
      </rPr>
      <t>Rozdzielacz C2 120 - 3 F</t>
    </r>
    <r>
      <rPr>
        <sz val="8"/>
        <color indexed="8"/>
        <rFont val="Arial"/>
        <family val="2"/>
      </rPr>
      <t xml:space="preserve"> – DN50 dwuobwodowy </t>
    </r>
    <r>
      <rPr>
        <sz val="8"/>
        <color indexed="8"/>
        <rFont val="Arial"/>
        <family val="2"/>
      </rPr>
      <t>z izolacją</t>
    </r>
  </si>
  <si>
    <t>5902052105595</t>
  </si>
  <si>
    <t>Rama montażowa dla kotła wiszącego RK (jedna rama=jeden kocioł)</t>
  </si>
  <si>
    <t>na zapytanie</t>
  </si>
  <si>
    <t>Zestaw śrub i blach do zespolenia dwóch ram montażowych RK</t>
  </si>
  <si>
    <t>Podkotłowy zestaw montażowy MK-T 32(komplet)</t>
  </si>
  <si>
    <t>Podkotłowy zestaw montażowy MK-T 40(komplet)</t>
  </si>
  <si>
    <t>Rozdzielacz kaskadowy MK 65 2F – DN 50, moduł dwuobwodowy z izolacją</t>
  </si>
  <si>
    <t>do 120kW</t>
  </si>
  <si>
    <t>7306 50 80</t>
  </si>
  <si>
    <t>24.20.33.0</t>
  </si>
  <si>
    <t>Rozdzielacz kaskadowy MK 65 3F – DN 50, moduł trzyobwodowy z izolacją</t>
  </si>
  <si>
    <t>Rozdzielacz kaskadowy MK 65 2F – DN 65, moduł dwuobwodowy z izolacją</t>
  </si>
  <si>
    <t>do 210kW</t>
  </si>
  <si>
    <t>Rozdzielacz kaskadowy MK 65 3F – DN 65, moduł trzyobwodowy z izolacją</t>
  </si>
  <si>
    <t>Rozdzielacz kaskadowy MK 80 2F – DN 80, moduł dwuobwodowy z izolacją</t>
  </si>
  <si>
    <t>do 280kW</t>
  </si>
  <si>
    <t>Rozdzielacz kaskadowy MK 80 3F – DN 80, moduł trzyobwodowy z izolacją</t>
  </si>
  <si>
    <t>Rozdzielacz kaskadowy MK 100 2F – DN 100, moduł dwuobwodowy z izolacją</t>
  </si>
  <si>
    <t>do 470kW</t>
  </si>
  <si>
    <t>Rozdzielacz kaskadowy MK 100 3F – DN 100, moduł trzyobwodowy z izolacją</t>
  </si>
  <si>
    <t>Rozdzielacz kaskadowy MK 125 2F – DN 125, moduł dwuobwodowy z izolacją</t>
  </si>
  <si>
    <t>Do 700kW</t>
  </si>
  <si>
    <t>Rozdzielacz kaskadowy MK 125 3F – DN 125, moduł trzyobwodowy z izolacją</t>
  </si>
  <si>
    <t>Wsporniki do montażu rozdzielacza kaskadowego na podłożu – niski montaż</t>
  </si>
  <si>
    <t>Łącznik S – DN 50 dla podłączenia rozdzielacza kaskadowego ze sprzęgłem CPN 150 – DN50</t>
  </si>
  <si>
    <t>Łącznik S – DN 65 dla podłączenia rozdzielacza kaskadowego ze sprzęgłem CPN 250 – DN65</t>
  </si>
  <si>
    <t>Łącznik S – DN80 dla podłączenia rozdzielacza kaskadowego ze sprzęgłem CPN 250 – DN80</t>
  </si>
  <si>
    <t>Łącznik S – DN 100 dla podłączenia rozdzielacza kaskadowego ze sprzęgłem CPN 300 – DN100</t>
  </si>
  <si>
    <t>Łącznik S – DN 125 dla podłączenia rozdzielacza kaskadowego ze sprzęgłem CPN 300 – DN125</t>
  </si>
  <si>
    <t>609100</t>
  </si>
  <si>
    <t>Sprzęgło hydrauliczne(zwrotnica) CPN 150 - DN 50 z izolacją</t>
  </si>
  <si>
    <t>609101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</si>
  <si>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250 - DN 65 z izolacją</t>
    </r>
  </si>
  <si>
    <t>609102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</si>
  <si>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250 - DN 80 z izolacją</t>
    </r>
  </si>
  <si>
    <t>609103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</si>
  <si>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300 - DN 100 z izolacją</t>
    </r>
  </si>
  <si>
    <t>609104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</si>
  <si>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CPN 300 - DN 125 z izolacją</t>
    </r>
  </si>
  <si>
    <t>Rozdzielacz C 2 100 2 F – DN 50 dwuobwodowy z izolacją</t>
  </si>
  <si>
    <t>Rozdzielacz C 2 100 3 F – DN 50 trzyobwodowy z izolacją</t>
  </si>
  <si>
    <t>609119</t>
  </si>
  <si>
    <t>Rozdzielacz C 2 125 2 F – DN 50 dwuobwodowy z izolacją</t>
  </si>
  <si>
    <t>609120</t>
  </si>
  <si>
    <t>Rozdzielacz C 2 125 3 F – DN 50 trzyobwodowy z izolacją</t>
  </si>
  <si>
    <t>609121</t>
  </si>
  <si>
    <t>Rozdzielacz C 2 125 2 F – DN 65 dwuobwodowy z izolacją</t>
  </si>
  <si>
    <t>609122</t>
  </si>
  <si>
    <t>Rozdzielacz C 2 125 3 F – DN 65 trzyobwodowy z izolacją</t>
  </si>
  <si>
    <t>609123</t>
  </si>
  <si>
    <t>Rozdzielacz C 2 125 2 F – DN 80 dwuobwodowy z izolacją</t>
  </si>
  <si>
    <t>609124</t>
  </si>
  <si>
    <t>Rozdzielacz C 2 125 3 F – DN 80 trzyobwodowy z izolacją</t>
  </si>
  <si>
    <t>609125</t>
  </si>
  <si>
    <t>Rozdzielacz C 2 150 2 F – DN 100 dwuobwodowy z izolacją</t>
  </si>
  <si>
    <t>609126</t>
  </si>
  <si>
    <t>Rozdzielacz C 2 150 3 F – DN 100 trzyobwodowy z izolacją</t>
  </si>
  <si>
    <t>609127</t>
  </si>
  <si>
    <t>Rozdzielacz C 2 150 2 F – DN 125 dwuobwodowy z izolacją</t>
  </si>
  <si>
    <t>609128</t>
  </si>
  <si>
    <t>Rozdzielacz C 2 150 3 F – DN 125 trzyobwodowy z izolacją</t>
  </si>
  <si>
    <t>609051</t>
  </si>
  <si>
    <t>Grupa pompowa D-SA 250 – DN 25 (1”) z izolacją, bez pompy</t>
  </si>
  <si>
    <t>609053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</si>
  <si>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</t>
    </r>
    <r>
      <rPr>
        <sz val="8"/>
        <color indexed="8"/>
        <rFont val="Arial"/>
        <family val="2"/>
      </rPr>
      <t>Grundfos UPM3S Auto 25-60</t>
    </r>
  </si>
  <si>
    <t>609054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</si>
  <si>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Wilo Yonos Para 25/6</t>
    </r>
  </si>
  <si>
    <t>609055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</si>
  <si>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Wilo Yonos Para 25/8</t>
    </r>
  </si>
  <si>
    <t>609058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</si>
  <si>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25 (1”) z izolacją, z pompą </t>
    </r>
    <r>
      <rPr>
        <sz val="8"/>
        <color indexed="8"/>
        <rFont val="Arial"/>
        <family val="2"/>
      </rPr>
      <t>DAB Evosta2 65/180</t>
    </r>
  </si>
  <si>
    <t>619051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</si>
  <si>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pompowa </t>
    </r>
    <r>
      <rPr>
        <sz val="8"/>
        <color indexed="8"/>
        <rFont val="Arial"/>
        <family val="2"/>
      </rPr>
      <t>D-SA 250 – DN 32 (1 1/4”) z izolacją, bez pompy</t>
    </r>
  </si>
  <si>
    <t>619054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</si>
  <si>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Wilo Yonos Para 30/6</t>
    </r>
  </si>
  <si>
    <t>619055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</si>
  <si>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Wilo Yonos Para 30/8</t>
    </r>
  </si>
  <si>
    <t>619053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</si>
  <si>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Grundfos Alpha 1L 32-60</t>
    </r>
  </si>
  <si>
    <t>619059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</si>
  <si>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32 (1 1/4”) z izolacją, z pompą </t>
    </r>
    <r>
      <rPr>
        <sz val="8"/>
        <color indexed="8"/>
        <rFont val="Arial"/>
        <family val="2"/>
      </rPr>
      <t>Grundfos UPM3 Auto 32-70</t>
    </r>
  </si>
  <si>
    <t>649051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</si>
  <si>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bez pompy</t>
    </r>
  </si>
  <si>
    <t>649053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</si>
  <si>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</t>
    </r>
    <r>
      <rPr>
        <sz val="8"/>
        <color indexed="8"/>
        <rFont val="Arial"/>
        <family val="2"/>
      </rPr>
      <t>Grundfos UPM3S Auto 25-60</t>
    </r>
  </si>
  <si>
    <t>649054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</si>
  <si>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Wilo Yonos Para 25/6</t>
    </r>
  </si>
  <si>
    <t>649055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</si>
  <si>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Wilo Yonos Para 25/8</t>
    </r>
  </si>
  <si>
    <t>649058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</si>
  <si>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25 (1”) z izolacją, z pompą </t>
    </r>
    <r>
      <rPr>
        <sz val="8"/>
        <color indexed="8"/>
        <rFont val="Arial"/>
        <family val="2"/>
      </rPr>
      <t>DAB Evosta2 65/180</t>
    </r>
  </si>
  <si>
    <t>659051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</si>
  <si>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 D-SMT 250 – DN 32 (1 1/4”) z izolacją, bez pompy</t>
    </r>
  </si>
  <si>
    <t>659054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</si>
  <si>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Wilo Yonos Para 30/6</t>
    </r>
  </si>
  <si>
    <t>659055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</si>
  <si>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Wilo Yonos Para 30/8</t>
    </r>
  </si>
  <si>
    <t>659053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</si>
  <si>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Grundfos Alpha 1L 32-60</t>
    </r>
  </si>
  <si>
    <t>659059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</si>
  <si>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32 (1 1/4”) z izolacją, z pompą </t>
    </r>
    <r>
      <rPr>
        <sz val="8"/>
        <color indexed="8"/>
        <rFont val="Arial"/>
        <family val="2"/>
      </rPr>
      <t>Grundfos UPM3 Auto 32-70</t>
    </r>
  </si>
  <si>
    <t>619058</t>
  </si>
  <si>
    <r>
      <rPr>
        <sz val="8"/>
        <color indexed="8"/>
        <rFont val="Arial"/>
        <family val="2"/>
      </rPr>
      <t xml:space="preserve">Grupa </t>
    </r>
    <r>
      <rPr>
        <sz val="8"/>
        <color indexed="8"/>
        <rFont val="Arial"/>
        <family val="2"/>
      </rPr>
      <t xml:space="preserve">pompowa </t>
    </r>
    <r>
      <rPr>
        <sz val="8"/>
        <color indexed="8"/>
        <rFont val="Arial"/>
        <family val="2"/>
      </rPr>
      <t>D-SA 250 – DN 32/25 (1 1/4”) z izolacją, bez pompy, z przyłączem pod pompę gwintowaną DN25(180mm)</t>
    </r>
  </si>
  <si>
    <t>659058</t>
  </si>
  <si>
    <r>
      <rPr>
        <sz val="8"/>
        <color indexed="8"/>
        <rFont val="Arial"/>
        <family val="2"/>
      </rPr>
      <t xml:space="preserve">Grupa mieszająco – pompowa 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32/25 (1 1/4”) z izolacją, bez pompy, z przyłączem pod pompę gwintowaną DN25(180mm)</t>
    </r>
  </si>
  <si>
    <t>629060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</si>
  <si>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40/32 (1 1/2”) z izolacją, bez pompy</t>
    </r>
    <r>
      <rPr>
        <sz val="8"/>
        <color indexed="8"/>
        <rFont val="Arial"/>
        <family val="2"/>
      </rPr>
      <t>, z przyłączem pod pompę kołnierzową DN32(220mm)</t>
    </r>
  </si>
  <si>
    <t>629059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</si>
  <si>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40/32 (1 1/2”) z izolacją, bez pompy</t>
    </r>
    <r>
      <rPr>
        <sz val="8"/>
        <color indexed="8"/>
        <rFont val="Arial"/>
        <family val="2"/>
      </rPr>
      <t>, z przyłączem pod pompę gwintowaną DN32(180mm)</t>
    </r>
  </si>
  <si>
    <t>629058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</si>
  <si>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40/25 (1 1/2”) z izolacją, bez pompy, z przyłączem pod pompę gwintowaną DN25(180mm)</t>
    </r>
  </si>
  <si>
    <t>669060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</si>
  <si>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40/32 (1 1/2”) z izolacją, bez pompy, z przyłączem pod pompę kołnierzową DN32(220mm)</t>
    </r>
  </si>
  <si>
    <t>669059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</si>
  <si>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40/32 (1 1/2”) z izolacją, bez pompy, z przyłączem pod pompę gwintowaną DN32(180mm)</t>
    </r>
  </si>
  <si>
    <t>669058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</si>
  <si>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40/25 (1 1/2”) z izolacją, bez pompy, z przyłączem pod pompę gwintowaną DN25(180mm)</t>
    </r>
  </si>
  <si>
    <t>639057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</si>
  <si>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50/40 (2”) z izolacją, bez pompy, z przyłączem pod pompę kołnierzową DN40(250mm)</t>
    </r>
  </si>
  <si>
    <t>639060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</si>
  <si>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50/32 (2”) z izolacją, bez pompy, z przyłączem pod pompę kołnierzową DN32(220mm)</t>
    </r>
  </si>
  <si>
    <t>639059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</si>
  <si>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50/32 (2”) z izolacją, bez pompy, z przyłączem pod pompę gwintowaną DN32(180mm)</t>
    </r>
  </si>
  <si>
    <t>639058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</si>
  <si>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</t>
    </r>
    <r>
      <rPr>
        <sz val="8"/>
        <color indexed="8"/>
        <rFont val="Arial"/>
        <family val="2"/>
      </rPr>
      <t>DN 50/25 (2”) z izolacją, bez pompy, z przyłączem pod pompę gwintowaną DN25(180mm)</t>
    </r>
  </si>
  <si>
    <t>679057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</si>
  <si>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50/40 (2”) z izolacją, bez pompy, z przyłączem pod pompę kołnierzową DN40(250mm)</t>
    </r>
  </si>
  <si>
    <t>679060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</si>
  <si>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50/32 (2”) z izolacją, bez pompy, , z przyłączem pod pompę kołnierzową DN32(220mm)</t>
    </r>
  </si>
  <si>
    <t>679059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</si>
  <si>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50/32 (2”) z izolacją, bez pompy, z przyłączem pod pompę gwintowaną DN32(180mm)</t>
    </r>
  </si>
  <si>
    <t>679058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</si>
  <si>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50/25 (2”) z izolacją, bez pompy, z przyłączem pod pompę gwintowaną DN25(180mm)</t>
    </r>
  </si>
  <si>
    <t>699001</t>
  </si>
  <si>
    <t xml:space="preserve">Łącznik DN 50 (kołnierz) x 1” (nakrętka G 1 1/2”) </t>
  </si>
  <si>
    <t>699002</t>
  </si>
  <si>
    <t>Łącznik DN 50 (kołnierz) x 1” (nakrętka G 1 1/2”) z zaworem zwrotnym</t>
  </si>
  <si>
    <t>699003</t>
  </si>
  <si>
    <t xml:space="preserve">Łącznik DN 50 (kołnierz) x 1 1/4” (nakrętka G 2”) </t>
  </si>
  <si>
    <t>699004</t>
  </si>
  <si>
    <t>Łącznik DN 50 (kołnierz) x 1 1/4” (nakrętka G 2”) z zaworem zwrotnym</t>
  </si>
  <si>
    <t>629052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</si>
  <si>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40 (1 1/2”) z izolacją, bez pompy, dł. zabudowy pompy 250 mm</t>
    </r>
  </si>
  <si>
    <t>Komplet przedłużek dystansowych RG 40 250mm / 220mm do montażu pomp DN 40 o długości zabudowy 220mm</t>
  </si>
  <si>
    <t>cena z kpl. - 2 sztuki</t>
  </si>
  <si>
    <t>639052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</si>
  <si>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D-SA 250 – DN 50 (2”) z izolacją, bez pompy, dł. zabudowy pompy 280 mm</t>
    </r>
  </si>
  <si>
    <t>Komplet przedłużek dystansowych RG 50 280mm / 240mm do montażu pomp DN 50 o długości zabudowy 240mm</t>
  </si>
  <si>
    <t>669052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</si>
  <si>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40 (1 1/2”) z izolacją, bez pompy, dł. zabudowy pompy 250 mm</t>
    </r>
  </si>
  <si>
    <t>679052</t>
  </si>
  <si>
    <r>
      <rPr>
        <sz val="8"/>
        <color indexed="8"/>
        <rFont val="Arial"/>
        <family val="2"/>
      </rPr>
      <t>Grupa mieszająco – pompowa</t>
    </r>
    <r>
      <rPr>
        <sz val="8"/>
        <color indexed="8"/>
        <rFont val="Arial"/>
        <family val="2"/>
      </rPr>
      <t xml:space="preserve"> D-SMT 250 – DN 50 (2”) z izolacją, bez pompy, dł. zabudowy pompy 280 mm</t>
    </r>
  </si>
  <si>
    <r>
      <rPr>
        <sz val="8"/>
        <color indexed="8"/>
        <rFont val="Arial"/>
        <family val="2"/>
      </rPr>
      <t>Łącznik dystansowy prosty DN50 (L-230mm) z 4 śrubami montażowymi oraz uszczelką EPDM DN 50</t>
    </r>
    <r>
      <rPr>
        <sz val="8"/>
        <color indexed="8"/>
        <rFont val="Arial"/>
        <family val="2"/>
      </rPr>
      <t xml:space="preserve"> </t>
    </r>
  </si>
  <si>
    <t>Łącznik dystansowy prosty DN65 (L-290mm) z 4 śrubami montażowymi oraz uszczelką EPDM DN 65</t>
  </si>
  <si>
    <t>Łącznik dystansowy prosty DN80 (L-310mm) z 4 śrubami montażowymi oraz uszczelką EPDM DN 80</t>
  </si>
  <si>
    <t>Łącznik dystansowy prosty DN100 (L-350mm) z 4 śrubami montażowymi oraz uszczelką EPDM DN100</t>
  </si>
  <si>
    <t>Łącznik dystansowy prosty DN125 (L-400mm) z 4 śrubami montażowymi oraz uszczelką EPDM DN 125</t>
  </si>
  <si>
    <t>699010</t>
  </si>
  <si>
    <t>Łącznik kątowy 90° - DN 50 z 4 śrubami montażowymi oraz uszczelką EPDM DN 50</t>
  </si>
  <si>
    <t>699011</t>
  </si>
  <si>
    <r>
      <rPr>
        <sz val="8"/>
        <color indexed="8"/>
        <rFont val="Arial"/>
        <family val="2"/>
      </rPr>
      <t xml:space="preserve">Łącznik kątowy 90° - DN 65 </t>
    </r>
    <r>
      <rPr>
        <sz val="8"/>
        <color indexed="8"/>
        <rFont val="Arial"/>
        <family val="2"/>
      </rPr>
      <t>z 4 śrubami montażowymi oraz uszczelką EPDM DN 65</t>
    </r>
  </si>
  <si>
    <t>699012</t>
  </si>
  <si>
    <r>
      <rPr>
        <sz val="8"/>
        <color indexed="8"/>
        <rFont val="Arial"/>
        <family val="2"/>
      </rPr>
      <t xml:space="preserve">Łącznik kątowy 90° - DN 80 </t>
    </r>
    <r>
      <rPr>
        <sz val="8"/>
        <color indexed="8"/>
        <rFont val="Arial"/>
        <family val="2"/>
      </rPr>
      <t>z 4 śrubami montażowymi oraz uszczelką EPDM DN 80</t>
    </r>
  </si>
  <si>
    <t>699013</t>
  </si>
  <si>
    <r>
      <rPr>
        <sz val="8"/>
        <color indexed="8"/>
        <rFont val="Arial"/>
        <family val="2"/>
      </rPr>
      <t xml:space="preserve">Łącznik kątowy 90° - DN 100 </t>
    </r>
    <r>
      <rPr>
        <sz val="8"/>
        <color indexed="8"/>
        <rFont val="Arial"/>
        <family val="2"/>
      </rPr>
      <t>z 4 śrubami montażowymi oraz uszczelką EPDM DN 100</t>
    </r>
  </si>
  <si>
    <t>699014</t>
  </si>
  <si>
    <r>
      <rPr>
        <sz val="8"/>
        <color indexed="8"/>
        <rFont val="Arial"/>
        <family val="2"/>
      </rPr>
      <t xml:space="preserve">Łącznik kątowy 90° - DN 125 </t>
    </r>
    <r>
      <rPr>
        <sz val="8"/>
        <color indexed="8"/>
        <rFont val="Arial"/>
        <family val="2"/>
      </rPr>
      <t>z 4 śrubami montażowymi oraz uszczelką EPDM DN 125</t>
    </r>
  </si>
  <si>
    <t>699020</t>
  </si>
  <si>
    <t>Kołnierz zaślepiający DN50 z 4 śrubami montażowymi oraz uszczelką EPDM DN 50</t>
  </si>
  <si>
    <t xml:space="preserve">7307 91 00 </t>
  </si>
  <si>
    <t>699021</t>
  </si>
  <si>
    <t>Kołnierz zaślepiajacy DN65 z 4 śrubami montażowymi oraz uszczelką EPDM DN 65</t>
  </si>
  <si>
    <t>699022</t>
  </si>
  <si>
    <t>Kołnierz zaślepiający DN80 z 4 śrubami montażowymi oraz uszczelką EPDM DN 80</t>
  </si>
  <si>
    <t>699023</t>
  </si>
  <si>
    <t>Kołnierz zaślepiający DN100 z 4 śrubami montażowymi oraz uszczelką EPDM DN 100</t>
  </si>
  <si>
    <t>699024</t>
  </si>
  <si>
    <t>Kołnierz zaślepiający DN125  z 4 śrubami montażowymi oraz uszczelką EPDM DN 125</t>
  </si>
  <si>
    <t>699030</t>
  </si>
  <si>
    <t>Kołnierz zaślepiający DN50 z mufą 1”, 4 śrubami montażowymi oraz uszczelką EPDM DN 50</t>
  </si>
  <si>
    <t>699031</t>
  </si>
  <si>
    <t>Kołnierz zaślepiający DN 65 z mufą 1” z 4 śrubami montażowymi oraz uszczelką EPDM DN 65</t>
  </si>
  <si>
    <t>699032</t>
  </si>
  <si>
    <t>Kołnierz zaślepiający DN 80 z mufą 1”, z 4 śrubami montażowymi oraz uszczelką EPDM DN 80</t>
  </si>
  <si>
    <t>699033</t>
  </si>
  <si>
    <t>Kołnierz zaślepiający DN 100 z mufą 1”, z 4 śrubami montażowymi oraz uszczelką EPDM DN 100</t>
  </si>
  <si>
    <t>699034</t>
  </si>
  <si>
    <t>Kołnierz zaślepiejacy DN 125 z mufą 1”, 4 śrubami montażowymi oraz uszczelką EPDM DN 125</t>
  </si>
  <si>
    <t>617001</t>
  </si>
  <si>
    <t>Sprzęgło hydrauliczne(zwrotnica) CPN 100 2F - DN 32 z izolacją, z wyposażeniem dodatkowym</t>
  </si>
  <si>
    <t>617002</t>
  </si>
  <si>
    <t>Sprzęgło hydrauliczne(zwrotnica) CPN 100 2F - DN 40 z izolacją, z wyposażeniem dodatkowym</t>
  </si>
  <si>
    <t>611051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</si>
  <si>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XPN 60 - DN 25</t>
    </r>
    <r>
      <rPr>
        <sz val="8"/>
        <color indexed="8"/>
        <rFont val="Arial"/>
        <family val="2"/>
      </rPr>
      <t xml:space="preserve"> z izolacją, z wyposażeniem dodatkowym</t>
    </r>
  </si>
  <si>
    <t>z odpowietrznikiem oraz zaworem spustowym</t>
  </si>
  <si>
    <t>611052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</si>
  <si>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XPN 60 - DN 32</t>
    </r>
    <r>
      <rPr>
        <sz val="8"/>
        <color indexed="8"/>
        <rFont val="Arial"/>
        <family val="2"/>
      </rPr>
      <t xml:space="preserve"> z izolacją, z wyposażeniem dodatkowym</t>
    </r>
  </si>
  <si>
    <t>611081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</si>
  <si>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65 - DN 25</t>
    </r>
    <r>
      <rPr>
        <sz val="8"/>
        <color indexed="8"/>
        <rFont val="Arial"/>
        <family val="2"/>
      </rPr>
      <t xml:space="preserve"> z izolacją, z wyposażeniem dodatkowym</t>
    </r>
  </si>
  <si>
    <t>611082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</si>
  <si>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80 - DN 32</t>
    </r>
    <r>
      <rPr>
        <sz val="8"/>
        <color indexed="8"/>
        <rFont val="Arial"/>
        <family val="2"/>
      </rPr>
      <t xml:space="preserve"> z izolacją, z wyposażeniem dodatkowym</t>
    </r>
  </si>
  <si>
    <t>611083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</si>
  <si>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100 - DN 40</t>
    </r>
    <r>
      <rPr>
        <sz val="8"/>
        <color indexed="8"/>
        <rFont val="Arial"/>
        <family val="2"/>
      </rPr>
      <t xml:space="preserve"> z izolacją, z wyposażeniem dodatkowym</t>
    </r>
  </si>
  <si>
    <t>611084</t>
  </si>
  <si>
    <r>
      <rPr>
        <sz val="8"/>
        <color indexed="8"/>
        <rFont val="Arial"/>
        <family val="2"/>
      </rPr>
      <t>Sprzęgło hydrauliczne(zwrotnica)</t>
    </r>
    <r>
      <rPr>
        <sz val="8"/>
        <color indexed="8"/>
        <rFont val="Arial"/>
        <family val="2"/>
      </rPr>
      <t xml:space="preserve"> XP 150 - DN 50</t>
    </r>
    <r>
      <rPr>
        <sz val="8"/>
        <color indexed="8"/>
        <rFont val="Arial"/>
        <family val="2"/>
      </rPr>
      <t xml:space="preserve"> z izolacją, z wyposażeniem dodatkowym</t>
    </r>
  </si>
  <si>
    <t>606156</t>
  </si>
  <si>
    <t>Grupa BW 30 z 30-płytowym wymiennikiem ciepła, bez pompy</t>
  </si>
  <si>
    <t>616167</t>
  </si>
  <si>
    <t>Grupa BW 30 z 30-płytowym wymiennikiem ciepła, z pompą Wilo Yonos Para 25/6</t>
  </si>
  <si>
    <t>616162</t>
  </si>
  <si>
    <r>
      <rPr>
        <sz val="8"/>
        <color indexed="8"/>
        <rFont val="Arial"/>
        <family val="2"/>
      </rPr>
      <t>Grupa BW 30 z 30-płytowym wymiennikiem ciepła z pompą</t>
    </r>
    <r>
      <rPr>
        <sz val="8"/>
        <color indexed="8"/>
        <rFont val="Arial"/>
        <family val="2"/>
      </rPr>
      <t xml:space="preserve"> Grundfos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UPM3S 25-60 Auto</t>
    </r>
  </si>
  <si>
    <t>616168</t>
  </si>
  <si>
    <r>
      <rPr>
        <sz val="8"/>
        <color indexed="8"/>
        <rFont val="Arial"/>
        <family val="2"/>
      </rPr>
      <t xml:space="preserve">Grupa BW 30 z 30-płytowym wymiennikiem ciepła, z pompą </t>
    </r>
    <r>
      <rPr>
        <sz val="8"/>
        <color indexed="8"/>
        <rFont val="Arial"/>
        <family val="2"/>
      </rPr>
      <t>DAB Evosta2 65/180</t>
    </r>
  </si>
  <si>
    <t>Grupa solarna VERTIGO VRD 90 – DN 20</t>
  </si>
  <si>
    <t>5902052104215</t>
  </si>
  <si>
    <t>Grupa solarna VERTIGO VRD 90 z pompą Wilo Yonos Para 15/6</t>
  </si>
  <si>
    <r>
      <rPr>
        <sz val="8"/>
        <color indexed="8"/>
        <rFont val="Arial"/>
        <family val="2"/>
      </rPr>
      <t xml:space="preserve">Grupa solarna VERTIGO VRD 90 z pompą Grundfos </t>
    </r>
    <r>
      <rPr>
        <sz val="8"/>
        <color indexed="8"/>
        <rFont val="Arial"/>
        <family val="2"/>
      </rPr>
      <t>UPM3S 15-60 Auto</t>
    </r>
  </si>
  <si>
    <t>5902052108404</t>
  </si>
  <si>
    <t>005511</t>
  </si>
  <si>
    <t>Rotametr 2 - 12 l/min</t>
  </si>
  <si>
    <t>5902052104352</t>
  </si>
  <si>
    <t>005512</t>
  </si>
  <si>
    <t>Separator powietrza dla VERTIGO VRD</t>
  </si>
  <si>
    <t>5902052104369</t>
  </si>
  <si>
    <t>005513</t>
  </si>
  <si>
    <t>Grupa bezpieczeństwa dla grup Vertigo</t>
  </si>
  <si>
    <t>5902052104376</t>
  </si>
  <si>
    <t>500035</t>
  </si>
  <si>
    <t>Magnetyczny separator zanieczyszczeń SM20 – 3/4”</t>
  </si>
  <si>
    <t>maks. przepływ 1,5 m3/h, przyłącza GW 3/4”, z zaworem kulowym</t>
  </si>
  <si>
    <t>0.85</t>
  </si>
  <si>
    <t>23</t>
  </si>
  <si>
    <t>13</t>
  </si>
  <si>
    <t>12,5</t>
  </si>
  <si>
    <t>8421 21 00</t>
  </si>
  <si>
    <t xml:space="preserve">28.29.12.0 </t>
  </si>
  <si>
    <t>500036</t>
  </si>
  <si>
    <t>Magnetyczny separator zanieczyszczeń SM25 – 1”</t>
  </si>
  <si>
    <t>maks.kvs 7,1 m3/h, przyłącza GW 1”, z 2 zaworami kulowymi 1”</t>
  </si>
  <si>
    <t>1.95</t>
  </si>
  <si>
    <t>18,5</t>
  </si>
  <si>
    <t>15,5</t>
  </si>
  <si>
    <t>9</t>
  </si>
  <si>
    <t>500037</t>
  </si>
  <si>
    <t>Magnetyczny separator zanieczyszczeń SM32 – 1 1/4”</t>
  </si>
  <si>
    <t>maks. Kvs 7,7 m3/h, przyłącza GW 1 1/4”, z 2 zaworami kulowymi 1 ¼”</t>
  </si>
  <si>
    <t>2,50</t>
  </si>
  <si>
    <t>28</t>
  </si>
  <si>
    <t>22</t>
  </si>
  <si>
    <t>11</t>
  </si>
  <si>
    <t>606750</t>
  </si>
  <si>
    <t>Grupa pompowa do cyrkulacji ciepłej wody użytkowej HW20</t>
  </si>
  <si>
    <r>
      <rPr>
        <sz val="8"/>
        <color indexed="8"/>
        <rFont val="Arial"/>
        <family val="2"/>
      </rPr>
      <t xml:space="preserve">Przyłącza 3 x GW 3/4”, 1 x GW 1/2”, zawór term. </t>
    </r>
    <r>
      <rPr>
        <sz val="8"/>
        <color indexed="8"/>
        <rFont val="Arial"/>
        <family val="2"/>
      </rPr>
      <t>35-60°C, kvs 3,4</t>
    </r>
  </si>
  <si>
    <t>5902052121113</t>
  </si>
  <si>
    <t>2,8</t>
  </si>
  <si>
    <t>12</t>
  </si>
  <si>
    <t>610951</t>
  </si>
  <si>
    <t>Stojak/wspornik pompy ciepła lub klimatyzatora WM II 42/92</t>
  </si>
  <si>
    <t>maks. rozstaw montażowy 42cm, maks. długość stojaka 92cm, malowany proszkowo</t>
  </si>
  <si>
    <t>610955</t>
  </si>
  <si>
    <t>Stojak/wspornik pompy ciepła lub klimatyzatora WM II 52/92</t>
  </si>
  <si>
    <t>maks. rozstaw montażowy 52cm, maks. długość stojaka 92cm, malowany proszkowo</t>
  </si>
  <si>
    <t>610956</t>
  </si>
  <si>
    <t>Stojak/wspornik pompy ciepła lub klimatyzatora WM II 52/135</t>
  </si>
  <si>
    <t>maks. rozstaw montażowy 52cm, maks. długość stojaka 135cm, malowany proszkowo</t>
  </si>
  <si>
    <t>610962</t>
  </si>
  <si>
    <t>Stojak/wspornik pompy ciepła lub klimatyzatora WM III 42/135</t>
  </si>
  <si>
    <t>maks. rozstaw montażowy 42cm, maks. długość stojaka 135cm, malowany proszkowo</t>
  </si>
  <si>
    <t>610964</t>
  </si>
  <si>
    <t>Stojak/wspornik pompy ciepła lub klimatyzatora WM III 52/135</t>
  </si>
  <si>
    <t>610971</t>
  </si>
  <si>
    <t>Stojak/wspornik pompy ciepła lub klimatyzatora WM II 42/92 szary</t>
  </si>
  <si>
    <t>maks. rozstaw montażowy 42cm, maks. długość stojaka 92cm, malowany proszkowo, kolor szary</t>
  </si>
  <si>
    <t>610975</t>
  </si>
  <si>
    <t>Stojak/wspornik pompy ciepła lub klimatyzatora WM II 52/92 szary</t>
  </si>
  <si>
    <t>maks. rozstaw montażowy 52cm, maks. długość stojaka 92cm, malowany proszkowo, kolor szary</t>
  </si>
  <si>
    <t>610976</t>
  </si>
  <si>
    <t>Stojak/wspornik pompy ciepła lub klimatyzatora WM II 52/135 szary</t>
  </si>
  <si>
    <t>maks. rozstaw montażowy 52cm, maks. długość stojaka 135cm, malowany proszkowo, kolor szary</t>
  </si>
  <si>
    <t>610982</t>
  </si>
  <si>
    <t>Stojak/wspornik pompy ciepła lub klimatyzatora WM III 42/135 szary</t>
  </si>
  <si>
    <t>maks. rozstaw montażowy 42cm, maks. długość stojaka 135cm, malowany proszkowo, kolor szary</t>
  </si>
  <si>
    <t>610984</t>
  </si>
  <si>
    <r>
      <rPr>
        <sz val="8"/>
        <color indexed="8"/>
        <rFont val="Arial"/>
        <family val="2"/>
      </rPr>
      <t>Stojak/wspornik pompy ciepła lub klimatyzatora WM III 52/135</t>
    </r>
    <r>
      <rPr>
        <sz val="8"/>
        <color indexed="8"/>
        <rFont val="Arial"/>
        <family val="2"/>
      </rPr>
      <t xml:space="preserve"> szary</t>
    </r>
  </si>
  <si>
    <r>
      <rPr>
        <sz val="8"/>
        <color indexed="8"/>
        <rFont val="Arial"/>
        <family val="2"/>
      </rPr>
      <t>maks. rozstaw montażowy 52cm, maks. długość stojaka 135cm, malowany proszkowo</t>
    </r>
    <r>
      <rPr>
        <sz val="8"/>
        <color indexed="8"/>
        <rFont val="Arial"/>
        <family val="2"/>
      </rPr>
      <t>, kolor szary</t>
    </r>
  </si>
  <si>
    <t>Sprzęgło hydrauliczne XP80 – DN 32 ELEC</t>
  </si>
  <si>
    <t>bez grzałki, przyłącza GW 1 ¼”, z odpowietrznikiem i kolanem, termometrem, zaworem spustowym, tuleją zanurzeniową, korkiem 1/2” oraz korkiem 1 ¼ x ½ ”</t>
  </si>
  <si>
    <t>6,3</t>
  </si>
  <si>
    <t>Sprzęgło hydrauliczne XP100 – DN 40 ELEC</t>
  </si>
  <si>
    <t>bez grzałki, przyłącza GW 1 ½”, z odpowietrznikiem i kolanem, termometrem, zaworem spustowym, tuleją zanurzeniową, korkiem 1/2” oraz korkiem 1 ¼ x ½ ”</t>
  </si>
  <si>
    <t>8,2</t>
  </si>
  <si>
    <r>
      <rPr>
        <sz val="8"/>
        <color indexed="8"/>
        <rFont val="Arial"/>
        <family val="2"/>
      </rPr>
      <t xml:space="preserve">Filtroodmulnik magnetyczny FM 65 – DN25 </t>
    </r>
    <r>
      <rPr>
        <sz val="8"/>
        <color indexed="8"/>
        <rFont val="Arial"/>
        <family val="2"/>
      </rPr>
      <t>z izolacją, w wyposażeniem dodatkowym</t>
    </r>
  </si>
  <si>
    <t>z odpowietrznikiem, zaworem spustowym oraz wkładem magnetyczno-filtrującym, przyłącza GW 1”</t>
  </si>
  <si>
    <r>
      <rPr>
        <sz val="8"/>
        <color indexed="8"/>
        <rFont val="Arial"/>
        <family val="2"/>
      </rPr>
      <t xml:space="preserve">Filtroodmulnik magnetyczny FM 80 – DN32 </t>
    </r>
    <r>
      <rPr>
        <sz val="8"/>
        <color indexed="8"/>
        <rFont val="Arial"/>
        <family val="2"/>
      </rPr>
      <t>z izolacją, w wyposażeniem dodatkowym</t>
    </r>
  </si>
  <si>
    <t>z odpowietrznikiem, zaworem spustowym oraz wkładem magnetyczno-filtrującym, przyłącza GW 1 1/4”</t>
  </si>
  <si>
    <r>
      <rPr>
        <sz val="8"/>
        <color indexed="8"/>
        <rFont val="Arial"/>
        <family val="2"/>
      </rPr>
      <t xml:space="preserve">Filtroodmulnik magnetyczny FM 100 – DN40 </t>
    </r>
    <r>
      <rPr>
        <sz val="8"/>
        <color indexed="8"/>
        <rFont val="Arial"/>
        <family val="2"/>
      </rPr>
      <t>z izolacją, w wyposażeniem dodatkowym</t>
    </r>
  </si>
  <si>
    <t>z odpowietrznikiem, zaworem spustowym oraz wkładem magnetyczno-filtrującym, przyłącza GW 1 1/2”</t>
  </si>
  <si>
    <r>
      <rPr>
        <sz val="8"/>
        <color indexed="8"/>
        <rFont val="Arial"/>
        <family val="2"/>
      </rPr>
      <t xml:space="preserve">Filtroodmulnik magnetyczny FM 150 – DN50 </t>
    </r>
    <r>
      <rPr>
        <sz val="8"/>
        <color indexed="8"/>
        <rFont val="Arial"/>
        <family val="2"/>
      </rPr>
      <t>z izolacją, w wyposażeniem dodatkowym</t>
    </r>
  </si>
  <si>
    <t>z odpowietrznikiem, zaworem spustowym oraz wkładem magnetyczno-filtrującym, przyłącza GW 2”</t>
  </si>
  <si>
    <t>Podkotłowy filtr magnetyczny PFM20</t>
  </si>
  <si>
    <t>mosiężny, przyłącza 3/4”, z zaślepką, wkładem filtracyjnym i stosem magnetycznym</t>
  </si>
  <si>
    <t>Podkotłowy filtr magnetyczny PFM20 z łącznikiem i zaworem kulowym</t>
  </si>
  <si>
    <t>mosiężny, przyłącza 3/4”, z zaślepką, wkładem filtracyjnym i stosem magnetycznym, z łącznikiem oraz zaworem kulowym 3/4”</t>
  </si>
  <si>
    <t>Sprzęgło-rozdzielacz akumulacyjny dwustrefowy DUO-ZONER 45</t>
  </si>
  <si>
    <t>pojemność 45L, z odpowietrznikiem, tuleją nurnikową, zaworem spustowym oraz stopami montażowymi</t>
  </si>
  <si>
    <t>Sprzęgło-rozdzielacz akumulacyjny dwustrefowy DUO-ZONER 70</t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</si>
  <si>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>z odpowietrznikiem, tuleją nurnikową, zaworem spustowym oraz stopami montażowymi</t>
    </r>
  </si>
  <si>
    <t>Sprzęgło akumulacyjne wielostrefowe MULTI-ZONER 45</t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</si>
  <si>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>z odpowietrznikiem, tuleją nurnikową, zaworem spustowym oraz stopami montażowymi</t>
    </r>
  </si>
  <si>
    <t>Sprzęgło akumulacyjne wielostrefowe MULTI-ZONER 70</t>
  </si>
  <si>
    <t>Uchwyty naścienne do montażu sprzęgło-rozdzielaczy na ścianie</t>
  </si>
  <si>
    <t>607250</t>
  </si>
  <si>
    <t>Tuleja z wkładem magnetycznym MS150 – DN15</t>
  </si>
  <si>
    <t>tuleją zanurzeniowa 150mm ze stosem magnetycznym</t>
  </si>
  <si>
    <t>Zbiornik buforowy wiszący 45L, z izolacją, bez wężownicy</t>
  </si>
  <si>
    <t>przyłącza 1 1/4’, pojemność 45L, z odpowietrznikiem, tuleją nurnikową,korkiem 1/2” oraz mufą 1 1/2” pod grzałkę elektryczną, z uchwytami naściennymi</t>
  </si>
  <si>
    <t>Zbiornik buforowy wiszący 70L, z izolacją, bez wężownicy</t>
  </si>
  <si>
    <r>
      <rPr>
        <sz val="8"/>
        <color indexed="8"/>
        <rFont val="Arial"/>
        <family val="2"/>
      </rPr>
      <t>przyłącza 1 1/4’, pojemność 70L, z odpowietrznikiem, tuleją nurnikową,korkiem 1/2” oraz mufą 1 1/2” pod grzałkę elektryczną</t>
    </r>
    <r>
      <rPr>
        <sz val="8"/>
        <color indexed="8"/>
        <rFont val="Arial"/>
        <family val="2"/>
      </rPr>
      <t>, z uchwytami naściennymi</t>
    </r>
  </si>
  <si>
    <t>607255</t>
  </si>
  <si>
    <t>Wkład magnetyczny MI150 – DN15</t>
  </si>
  <si>
    <t>z trójnikiem ½”, zaworem spustowym, tuleją zanurzeniową 150mm oraz stosem magnetycznym</t>
  </si>
  <si>
    <r>
      <rPr>
        <sz val="8"/>
        <color indexed="8"/>
        <rFont val="Arial"/>
        <family val="2"/>
      </rPr>
      <t>Zestaw DUO-ZONER 45/1L z pompami</t>
    </r>
    <r>
      <rPr>
        <sz val="8"/>
        <color indexed="8"/>
        <rFont val="Arial"/>
        <family val="2"/>
      </rPr>
      <t xml:space="preserve">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</si>
  <si>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 125 – DN 25 z izolacją oraz siłownikiem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</si>
  <si>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</si>
  <si>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SMTC1 125 – DN 25 z izolacją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</si>
  <si>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</si>
  <si>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SMT 125 – DN 25 z izolacją, oraz dwoma siłownikami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</si>
  <si>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45/4L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</si>
  <si>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SA 125 – DN 25 z izolacją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</si>
  <si>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45/5L</t>
    </r>
    <r>
      <rPr>
        <sz val="8"/>
        <color indexed="8"/>
        <rFont val="Arial"/>
        <family val="2"/>
      </rPr>
      <t xml:space="preserve"> z pompami Wilo Yonos Para 25/6</t>
    </r>
  </si>
  <si>
    <t>pojemność 45L, z odpowietrznikiem, tuleją nurnikową, zaworem spustowym oraz stopami montażowymi, z dwiema grupami SMTC1 125 – DN 25 z izolacją</t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</si>
  <si>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45/1L z pompami</t>
    </r>
    <r>
      <rPr>
        <sz val="8"/>
        <color indexed="8"/>
        <rFont val="Arial"/>
        <family val="2"/>
      </rPr>
      <t xml:space="preserve">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</si>
  <si>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</si>
  <si>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</si>
  <si>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45/4L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</si>
  <si>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</si>
  <si>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45/1L z pompami</t>
    </r>
    <r>
      <rPr>
        <sz val="8"/>
        <color indexed="8"/>
        <rFont val="Arial"/>
        <family val="2"/>
      </rPr>
      <t xml:space="preserve">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</si>
  <si>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45/2L </t>
    </r>
    <r>
      <rPr>
        <sz val="8"/>
        <color indexed="8"/>
        <rFont val="Arial"/>
        <family val="2"/>
      </rPr>
      <t xml:space="preserve">z pompami DAB Evosta2 65/180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</si>
  <si>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</si>
  <si>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 xml:space="preserve">DUO-ZONER 45/4L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</si>
  <si>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</si>
  <si>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45/1P z pompami</t>
    </r>
    <r>
      <rPr>
        <sz val="8"/>
        <color indexed="8"/>
        <rFont val="Arial"/>
        <family val="2"/>
      </rPr>
      <t xml:space="preserve">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</si>
  <si>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 125 – DN 25 z izolacją oraz siłownikiem,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</si>
  <si>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</si>
  <si>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SMTC1 125 – DN 25 z izolacją,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</si>
  <si>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</si>
  <si>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SMT 125 – DN 25 z izolacją, oraz dwoma siłownikami,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</si>
  <si>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45/4P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</si>
  <si>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45L,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SA 125 – DN 25 z izolacją,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</si>
  <si>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45/5P</t>
    </r>
    <r>
      <rPr>
        <sz val="8"/>
        <color indexed="8"/>
        <rFont val="Arial"/>
        <family val="2"/>
      </rPr>
      <t xml:space="preserve"> z pompami Wilo Yonos Para 25/6</t>
    </r>
  </si>
  <si>
    <t>pojemność 45L, z odpowietrznikiem, tuleją nurnikową, zaworem spustowym oraz stopami montażowymi, z dwiema grupami SMTC1 125 – DN 25 z izolacją, zasilanie grup pompowych z lewej strony</t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</si>
  <si>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45/1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</si>
  <si>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</si>
  <si>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</si>
  <si>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45/4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</si>
  <si>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</si>
  <si>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45/1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</si>
  <si>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45/2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DAB Evosta2 65/180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</si>
  <si>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45/3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</si>
  <si>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45/4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</si>
  <si>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45/5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</si>
  <si>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70/1L z pompami</t>
    </r>
    <r>
      <rPr>
        <sz val="8"/>
        <color indexed="8"/>
        <rFont val="Arial"/>
        <family val="2"/>
      </rPr>
      <t xml:space="preserve">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</si>
  <si>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 125 – DN 25 z izolacją oraz siłownikiem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</si>
  <si>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</si>
  <si>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SMTC1 125 – DN 25 z izolacją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</si>
  <si>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</si>
  <si>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SMT 125 – DN 25 z izolacją, oraz dwoma siłownikami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</si>
  <si>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70/4L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</si>
  <si>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SA 125 – DN 25 z izolacją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</si>
  <si>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70/5L</t>
    </r>
    <r>
      <rPr>
        <sz val="8"/>
        <color indexed="8"/>
        <rFont val="Arial"/>
        <family val="2"/>
      </rPr>
      <t xml:space="preserve"> z pompami Wilo Yonos Para 25/6</t>
    </r>
  </si>
  <si>
    <t>pojemność 70L, z odpowietrznikiem, tuleją nurnikową, zaworem spustowym oraz stopami montażowymi, z dwiema grupami SMTC1 125 – DN 25 z izolacją</t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</si>
  <si>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70/1L z pompami</t>
    </r>
    <r>
      <rPr>
        <sz val="8"/>
        <color indexed="8"/>
        <rFont val="Arial"/>
        <family val="2"/>
      </rPr>
      <t xml:space="preserve"> Grundfos UPM3S Auto 25-60 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</si>
  <si>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 xml:space="preserve">z grupami SA 125 – DN 25 z izolacją i SMT 125 – DN 25 z izolacją oraz siłownikiem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</si>
  <si>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</si>
  <si>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</si>
  <si>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</si>
  <si>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70/5L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</si>
  <si>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 xml:space="preserve">Zestaw </t>
    </r>
    <r>
      <rPr>
        <sz val="8"/>
        <color indexed="8"/>
        <rFont val="Arial"/>
        <family val="2"/>
      </rPr>
      <t>DUO-ZONER 70/1L z pompami</t>
    </r>
    <r>
      <rPr>
        <sz val="8"/>
        <color indexed="8"/>
        <rFont val="Arial"/>
        <family val="2"/>
      </rPr>
      <t xml:space="preserve">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</si>
  <si>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70/2L </t>
    </r>
    <r>
      <rPr>
        <sz val="8"/>
        <color indexed="8"/>
        <rFont val="Arial"/>
        <family val="2"/>
      </rPr>
      <t xml:space="preserve">z pompami DAB Evosta2 65/180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</si>
  <si>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</si>
  <si>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</si>
  <si>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70/5L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</si>
  <si>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70/1P z pompami</t>
    </r>
    <r>
      <rPr>
        <sz val="8"/>
        <color indexed="8"/>
        <rFont val="Arial"/>
        <family val="2"/>
      </rPr>
      <t xml:space="preserve">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</si>
  <si>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 125 – DN 25 z izolacją oraz siłownikiem,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</si>
  <si>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</si>
  <si>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grupami SA 125 – DN 25 z izolacją i SMTC1 125 – DN 25 z izolacją,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</si>
  <si>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</si>
  <si>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SMT 125 – DN 25 z izolacją, oraz dwoma siłownikami,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</si>
  <si>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70/4P</t>
    </r>
    <r>
      <rPr>
        <sz val="8"/>
        <color indexed="8"/>
        <rFont val="Arial"/>
        <family val="2"/>
      </rPr>
      <t xml:space="preserve"> z pompami Wilo Yonos Para 25/6</t>
    </r>
  </si>
  <si>
    <r>
      <rPr>
        <sz val="8"/>
        <color indexed="8"/>
        <rFont val="Arial"/>
        <family val="2"/>
      </rPr>
      <t xml:space="preserve">pojemność 70L, </t>
    </r>
    <r>
      <rPr>
        <sz val="8"/>
        <color indexed="8"/>
        <rFont val="Arial"/>
        <family val="2"/>
      </rPr>
      <t xml:space="preserve">z odpowietrznikiem, tuleją nurnikową, zaworem spustowym oraz stopami montażowymi, </t>
    </r>
    <r>
      <rPr>
        <sz val="8"/>
        <color indexed="8"/>
        <rFont val="Arial"/>
        <family val="2"/>
      </rPr>
      <t>z dwiema grupami SA 125 – DN 25 z izolacją, zasilanie grup pompowych z lewej strony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</si>
  <si>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70/5P</t>
    </r>
    <r>
      <rPr>
        <sz val="8"/>
        <color indexed="8"/>
        <rFont val="Arial"/>
        <family val="2"/>
      </rPr>
      <t xml:space="preserve"> z pompami Wilo Yonos Para 25/6</t>
    </r>
  </si>
  <si>
    <t>pojemność 70L, z odpowietrznikiem, tuleją nurnikową, zaworem spustowym oraz stopami montażowymi, z dwiema grupami SMTC1 125 – DN 25 z izolacją, zasilanie grup pompowych z lewej strony</t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</si>
  <si>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70/1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</si>
  <si>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</si>
  <si>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</si>
  <si>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</si>
  <si>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Grundfos UPM3S Auto 25-60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</si>
  <si>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70/1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z pompami</t>
    </r>
    <r>
      <rPr>
        <sz val="8"/>
        <color indexed="8"/>
        <rFont val="Arial"/>
        <family val="2"/>
      </rPr>
      <t xml:space="preserve">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</si>
  <si>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70/2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pompami DAB Evosta2 65/180 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</si>
  <si>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70/3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</si>
  <si>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70/4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</si>
  <si>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r>
      <rPr>
        <sz val="8"/>
        <color indexed="8"/>
        <rFont val="Arial"/>
        <family val="2"/>
      </rPr>
      <t>Zestaw</t>
    </r>
    <r>
      <rPr>
        <sz val="8"/>
        <color indexed="8"/>
        <rFont val="Arial"/>
        <family val="2"/>
      </rPr>
      <t xml:space="preserve"> DUO-ZONER 70/5</t>
    </r>
    <r>
      <rPr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 pompami DAB Evosta2 65/180</t>
    </r>
  </si>
  <si>
    <t>Przepływowa rura dogrzewająca HP100 – DN40</t>
  </si>
  <si>
    <t>bez grzałki, z termometrem</t>
  </si>
  <si>
    <t>700544</t>
  </si>
  <si>
    <r>
      <rPr>
        <sz val="8"/>
        <color indexed="8"/>
        <rFont val="Arial"/>
        <family val="2"/>
      </rPr>
      <t xml:space="preserve">Grupa PG 25 – DN 25 (1”), z pompą </t>
    </r>
    <r>
      <rPr>
        <sz val="8"/>
        <color indexed="8"/>
        <rFont val="Arial"/>
        <family val="2"/>
      </rPr>
      <t>DAB Evosta2 65/180</t>
    </r>
  </si>
  <si>
    <t>z dwoma zaworami kulowymi P 25 oraz uszczelkami, z pompą</t>
  </si>
  <si>
    <t>Rozdzielacz klatkowy (blokowy) – DN20/100mm – 2 obwodowy</t>
  </si>
  <si>
    <t>przyłącze zasilania GW 3/4”, przyłącza instalacji 1/2”, rozstaw 100mm, bez izolacji</t>
  </si>
  <si>
    <t>Rozdzielacz klatkowy (blokowy) – DN20/100mm – 3 obwodowy</t>
  </si>
  <si>
    <t>Rozdzielacz klatkowy (blokowy) – DN20/100mm – 4 obwodowy</t>
  </si>
  <si>
    <t>Rozdzielacz klatkowy (blokowy) – DN20/100mm – 5 obwodowy</t>
  </si>
  <si>
    <t>Rozdzielacz klatkowy (blokowy) – DN20/100mm – 6 obwodowy</t>
  </si>
  <si>
    <t>Rozdzielacz klatkowy (blokowy) – DN25/100mm – 2 obwodowy</t>
  </si>
  <si>
    <t>przyłącze zasilania GW 1”, przyłącza instalacji 1/2”, rozstaw 100mm, bez izolacji</t>
  </si>
  <si>
    <t>Rozdzielacz klatkowy (blokowy) – DN25/100mm – 3 obwodowy</t>
  </si>
  <si>
    <t>Rozdzielacz klatkowy (blokowy) – DN25/100mm – 4 obwodowy</t>
  </si>
  <si>
    <t>Rozdzielacz klatkowy (blokowy) – DN25/100mm – 5 obwodowy</t>
  </si>
  <si>
    <t>Rozdzielacz klatkowy (blokowy) – DN25/100mm – 6 obwodowy</t>
  </si>
  <si>
    <t>Rozdzielacz klatkowy (blokowy) – DN32/100mm – 2 obwodowy</t>
  </si>
  <si>
    <t>przyłącze zasilania GW 1 1/4”, przyłącza instalacji 1/2”, rozstaw 100mm, bez izolacji</t>
  </si>
  <si>
    <t>Rozdzielacz klatkowy (blokowy) – DN32/100mm – 3 obwodowy</t>
  </si>
  <si>
    <t>Rozdzielacz klatkowy (blokowy) – DN32/100mm – 4 obwodowy</t>
  </si>
  <si>
    <t>Rozdzielacz klatkowy (blokowy) – DN32/100mm – 5 obwodowy</t>
  </si>
  <si>
    <t>Rozdzielacz klatkowy (blokowy) – DN32/100mm – 6 obwodowy</t>
  </si>
  <si>
    <t>Rozdzielacz klatkowy (blokowy) – DN40/100mm – 2 obwodowy</t>
  </si>
  <si>
    <t>przyłącze zasilania GW 1 1/2”, przyłącza instalacji 1/2”, rozstaw 100mm, bez izolacji</t>
  </si>
  <si>
    <t>Rozdzielacz klatkowy (blokowy) – DN40/100mm – 3 obwodowy</t>
  </si>
  <si>
    <t>Rozdzielacz klatkowy (blokowy) – DN40/100mm – 4 obwodowy</t>
  </si>
  <si>
    <t>Rozdzielacz klatkowy (blokowy) – DN40/100mm – 5 obwodowy</t>
  </si>
  <si>
    <t>Rozdzielacz klatkowy (blokowy) – DN40/100mm – 6 obwodowy</t>
  </si>
  <si>
    <t>601071</t>
  </si>
  <si>
    <r>
      <rPr>
        <sz val="8"/>
        <color indexed="8"/>
        <rFont val="Arial"/>
        <family val="2"/>
      </rPr>
      <t xml:space="preserve"> Zawór</t>
    </r>
    <r>
      <rPr>
        <sz val="8"/>
        <color indexed="8"/>
        <rFont val="Arial"/>
        <family val="2"/>
      </rPr>
      <t xml:space="preserve"> przełączający </t>
    </r>
    <r>
      <rPr>
        <sz val="8"/>
        <color indexed="8"/>
        <rFont val="Arial"/>
        <family val="2"/>
      </rPr>
      <t>3-drogowy WZP3-20M</t>
    </r>
  </si>
  <si>
    <t>Mosiężny, kvs 8m3/h, czas obrotu 8s, 2-punktowy, przyłącza 3/4” GZ,</t>
  </si>
  <si>
    <t>5902052122622</t>
  </si>
  <si>
    <t>0,7</t>
  </si>
  <si>
    <t>13,5</t>
  </si>
  <si>
    <t>11,5</t>
  </si>
  <si>
    <t>8,5</t>
  </si>
  <si>
    <t xml:space="preserve">8481 80 99 </t>
  </si>
  <si>
    <t>601072</t>
  </si>
  <si>
    <r>
      <rPr>
        <sz val="8"/>
        <color indexed="8"/>
        <rFont val="Arial"/>
        <family val="2"/>
      </rPr>
      <t xml:space="preserve"> Zawór</t>
    </r>
    <r>
      <rPr>
        <sz val="8"/>
        <color indexed="8"/>
        <rFont val="Arial"/>
        <family val="2"/>
      </rPr>
      <t xml:space="preserve"> przełączający </t>
    </r>
    <r>
      <rPr>
        <sz val="8"/>
        <color indexed="8"/>
        <rFont val="Arial"/>
        <family val="2"/>
      </rPr>
      <t>3-drogowy WZP3-25M</t>
    </r>
  </si>
  <si>
    <r>
      <rPr>
        <sz val="8"/>
        <color indexed="8"/>
        <rFont val="Arial"/>
        <family val="2"/>
      </rPr>
      <t>Mosiężny, kvs 8m3/h, czas obrotu 8s, 2-punktowy, przyłącza 1” GZ</t>
    </r>
    <r>
      <rPr>
        <sz val="8"/>
        <color indexed="8"/>
        <rFont val="Arial"/>
        <family val="2"/>
      </rPr>
      <t>,</t>
    </r>
  </si>
  <si>
    <t>5902052122639</t>
  </si>
  <si>
    <t>1,0</t>
  </si>
  <si>
    <t>601073</t>
  </si>
  <si>
    <t xml:space="preserve"> Zawór przełączający 3-drogowy WZP3-32M</t>
  </si>
  <si>
    <t>Mosiężny, kvs 13m3/h, czas obrotu 8s, 2-punktowy, przyłącza 1 1/4” GZ,</t>
  </si>
  <si>
    <t>0,8</t>
  </si>
  <si>
    <t>200601</t>
  </si>
  <si>
    <t>Grupa bezpieczeństwa 3 bar z wyposażeniem</t>
  </si>
  <si>
    <t>z manometrem, zaworem bezpieczeństwa 3 bar i automatycznym odpowietrznikiem</t>
  </si>
  <si>
    <t>5902052122646</t>
  </si>
  <si>
    <t>1,35</t>
  </si>
  <si>
    <t>25</t>
  </si>
  <si>
    <t>17</t>
  </si>
  <si>
    <t>7</t>
  </si>
  <si>
    <t>200602</t>
  </si>
  <si>
    <t>Grupa bezpieczeństwa 3 bar z wyposażeniem, z szybkozłączem 3/4” do naczynia przeponowego</t>
  </si>
  <si>
    <t>z manometrem, zaworem bezpieczeństwa 3 bar i automatycznym odpowietrznikiem, z szybkozłączem 3/4”</t>
  </si>
  <si>
    <t>5902052122653</t>
  </si>
  <si>
    <t>1,45</t>
  </si>
  <si>
    <r>
      <rPr>
        <sz val="8"/>
        <color indexed="8"/>
        <rFont val="Arial"/>
        <family val="2"/>
      </rPr>
      <t xml:space="preserve">Filtroodmulnik koszowy FMK 150 – DN50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malowany </t>
    </r>
  </si>
  <si>
    <t>z koszem filtracyjnym 500µm, zaworem spustowym  i odpowietrznikiem ręcznym , bez izolacji, malowany</t>
  </si>
  <si>
    <r>
      <rPr>
        <sz val="8"/>
        <color indexed="8"/>
        <rFont val="Arial"/>
        <family val="2"/>
      </rPr>
      <t xml:space="preserve">Filtroodmulnik koszowy FMK 150 – DN65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malowany </t>
    </r>
  </si>
  <si>
    <t>z koszem filtracyjnym 500µm, zaworem spustowym  i odpowietrznikiem ręcznym, bez izolacji, malowany</t>
  </si>
  <si>
    <r>
      <rPr>
        <sz val="8"/>
        <color indexed="8"/>
        <rFont val="Arial"/>
        <family val="2"/>
      </rPr>
      <t xml:space="preserve">Filtroodmulnik koszowy FMK 250 – DN80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malowany </t>
    </r>
  </si>
  <si>
    <r>
      <rPr>
        <sz val="8"/>
        <color indexed="8"/>
        <rFont val="Arial"/>
        <family val="2"/>
      </rPr>
      <t xml:space="preserve">Filtroodmulnik koszowy FMK 300 – DN100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malowany </t>
    </r>
  </si>
  <si>
    <r>
      <rPr>
        <sz val="8"/>
        <color indexed="8"/>
        <rFont val="Arial"/>
        <family val="2"/>
      </rPr>
      <t xml:space="preserve">Filtroodmulnik koszowy FMK 300 – DN125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malowany </t>
    </r>
  </si>
  <si>
    <r>
      <rPr>
        <sz val="8"/>
        <color indexed="8"/>
        <rFont val="Arial"/>
        <family val="2"/>
      </rPr>
      <t xml:space="preserve">Filtroodmulnik koszowy FMKo 150 – DN50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ocynkowany </t>
    </r>
  </si>
  <si>
    <t>z koszem filtracyjnym 500µm, zaworem spustowym  i odpowietrznikiem ręcznym, bez izolacji, ocynkowany</t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</si>
  <si>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150 – DN65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ocynkowany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</si>
  <si>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250 – DN80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ocynkowany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</si>
  <si>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300 – DN100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ocynkowany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</si>
  <si>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300 – DN125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bez</t>
    </r>
    <r>
      <rPr>
        <sz val="8"/>
        <color indexed="8"/>
        <rFont val="Arial"/>
        <family val="2"/>
      </rPr>
      <t xml:space="preserve"> izolacji, ocynkowany </t>
    </r>
  </si>
  <si>
    <r>
      <rPr>
        <sz val="8"/>
        <color indexed="8"/>
        <rFont val="Arial"/>
        <family val="2"/>
      </rPr>
      <t xml:space="preserve">Filtroodmulnik koszowy FMK+ 150 – DN50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z</t>
    </r>
    <r>
      <rPr>
        <sz val="8"/>
        <color indexed="8"/>
        <rFont val="Arial"/>
        <family val="2"/>
      </rPr>
      <t xml:space="preserve"> izolacją, malowany </t>
    </r>
  </si>
  <si>
    <t>z koszem filtracyjnym 500µm, zaworem spustowym  i odpowietrznikiem ręcznym, z izolacją, malowany</t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</si>
  <si>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 xml:space="preserve"> 150 – DN65 z </t>
    </r>
    <r>
      <rPr>
        <sz val="8"/>
        <color indexed="8"/>
        <rFont val="Arial"/>
        <family val="2"/>
      </rPr>
      <t xml:space="preserve">wyposażeniem dodatkowym, z izolacją, malowany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</si>
  <si>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 xml:space="preserve"> 250 – DN80 z </t>
    </r>
    <r>
      <rPr>
        <sz val="8"/>
        <color indexed="8"/>
        <rFont val="Arial"/>
        <family val="2"/>
      </rPr>
      <t xml:space="preserve">wyposażeniem dodatkowym, z izolacją, malowany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</si>
  <si>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 xml:space="preserve"> 300 – DN100 z </t>
    </r>
    <r>
      <rPr>
        <sz val="8"/>
        <color indexed="8"/>
        <rFont val="Arial"/>
        <family val="2"/>
      </rPr>
      <t xml:space="preserve">wyposażeniem dodatkowym, z izolacją, malowany 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</si>
  <si>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 xml:space="preserve"> 300 – DN125 z </t>
    </r>
    <r>
      <rPr>
        <sz val="8"/>
        <color indexed="8"/>
        <rFont val="Arial"/>
        <family val="2"/>
      </rPr>
      <t xml:space="preserve">wyposażeniem dodatkowym, z izolacją, malowany  </t>
    </r>
  </si>
  <si>
    <r>
      <rPr>
        <sz val="8"/>
        <color indexed="8"/>
        <rFont val="Arial"/>
        <family val="2"/>
      </rPr>
      <t xml:space="preserve">Filtroodmulnik koszowy FMKo+ 150 – DN50 z </t>
    </r>
    <r>
      <rPr>
        <sz val="8"/>
        <color indexed="8"/>
        <rFont val="Arial"/>
        <family val="2"/>
      </rPr>
      <t xml:space="preserve">wyposażeniem dodatkowym, </t>
    </r>
    <r>
      <rPr>
        <sz val="8"/>
        <color indexed="8"/>
        <rFont val="Arial"/>
        <family val="2"/>
      </rPr>
      <t>z</t>
    </r>
    <r>
      <rPr>
        <sz val="8"/>
        <color indexed="8"/>
        <rFont val="Arial"/>
        <family val="2"/>
      </rPr>
      <t xml:space="preserve"> izolacją, ocynkowany </t>
    </r>
  </si>
  <si>
    <t>z koszem filtracyjnym 500µm, zaworem spustowym  i odpowietrznikiem ręcznym, z izolacją, ocynkowany</t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</si>
  <si>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o+</t>
    </r>
    <r>
      <rPr>
        <sz val="8"/>
        <color indexed="8"/>
        <rFont val="Arial"/>
        <family val="2"/>
      </rPr>
      <t xml:space="preserve"> 150 – DN65 z </t>
    </r>
    <r>
      <rPr>
        <sz val="8"/>
        <color indexed="8"/>
        <rFont val="Arial"/>
        <family val="2"/>
      </rPr>
      <t xml:space="preserve">wyposażeniem dodatkowym, z izolacją, ocynkowany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</si>
  <si>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o+</t>
    </r>
    <r>
      <rPr>
        <sz val="8"/>
        <color indexed="8"/>
        <rFont val="Arial"/>
        <family val="2"/>
      </rPr>
      <t xml:space="preserve"> 250 – DN80 z </t>
    </r>
    <r>
      <rPr>
        <sz val="8"/>
        <color indexed="8"/>
        <rFont val="Arial"/>
        <family val="2"/>
      </rPr>
      <t xml:space="preserve">wyposażeniem dodatkowym, z izolacją, ocynkowany 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</si>
  <si>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o+</t>
    </r>
    <r>
      <rPr>
        <sz val="8"/>
        <color indexed="8"/>
        <rFont val="Arial"/>
        <family val="2"/>
      </rPr>
      <t xml:space="preserve"> 300 – DN100 z </t>
    </r>
    <r>
      <rPr>
        <sz val="8"/>
        <color indexed="8"/>
        <rFont val="Arial"/>
        <family val="2"/>
      </rPr>
      <t xml:space="preserve">wyposażeniem dodatkowym, z izolacją, ocynkowany </t>
    </r>
  </si>
  <si>
    <r>
      <rPr>
        <sz val="8"/>
        <color indexed="8"/>
        <rFont val="Arial"/>
        <family val="2"/>
      </rPr>
      <t>Filtroodmulnik koszowy FMK</t>
    </r>
    <r>
      <rPr>
        <sz val="8"/>
        <color indexed="8"/>
        <rFont val="Arial"/>
        <family val="2"/>
      </rPr>
      <t>o+</t>
    </r>
    <r>
      <rPr>
        <sz val="8"/>
        <color indexed="8"/>
        <rFont val="Arial"/>
        <family val="2"/>
      </rPr>
      <t xml:space="preserve"> 300 – DN125 z </t>
    </r>
    <r>
      <rPr>
        <sz val="8"/>
        <color indexed="8"/>
        <rFont val="Arial"/>
        <family val="2"/>
      </rPr>
      <t xml:space="preserve">wyposażeniem dodatkowym, z izolacją, ocynkowany  </t>
    </r>
  </si>
  <si>
    <r>
      <rPr>
        <sz val="8"/>
        <color indexed="8"/>
        <rFont val="Arial"/>
        <family val="2"/>
      </rPr>
      <t>Wkład magnetyczny</t>
    </r>
    <r>
      <rPr>
        <sz val="8"/>
        <color indexed="8"/>
        <rFont val="Arial"/>
        <family val="2"/>
      </rPr>
      <t xml:space="preserve"> ½” dla filtroodmulników FMK 150 DN 50, DN 65</t>
    </r>
  </si>
  <si>
    <t>tuleja zanurzeniowa z gwintem ½”, 150mm ze stosem magnetycznym</t>
  </si>
  <si>
    <t>Wkład magnetyczny ¾” do filtroodmulnika FMK 250 – DN80</t>
  </si>
  <si>
    <t>tuleja zanurzeniowa z gwintem ¾”, 180mm ze stosem magnetycznym</t>
  </si>
  <si>
    <r>
      <rPr>
        <sz val="8"/>
        <color indexed="8"/>
        <rFont val="Arial"/>
        <family val="2"/>
      </rPr>
      <t xml:space="preserve">Wkład magnetyczny ¾” dla filtroodmulników </t>
    </r>
    <r>
      <rPr>
        <sz val="8"/>
        <color indexed="8"/>
        <rFont val="Arial"/>
        <family val="2"/>
      </rPr>
      <t xml:space="preserve">FMK 250 – DN80, </t>
    </r>
    <r>
      <rPr>
        <sz val="8"/>
        <color indexed="8"/>
        <rFont val="Arial"/>
        <family val="2"/>
      </rPr>
      <t>FMK 300 - DN 100, DN 125</t>
    </r>
  </si>
  <si>
    <r>
      <rPr>
        <sz val="8"/>
        <color indexed="8"/>
        <rFont val="Arial"/>
        <family val="2"/>
      </rPr>
      <t>tuleja zanurzeniowa</t>
    </r>
    <r>
      <rPr>
        <sz val="8"/>
        <color indexed="8"/>
        <rFont val="Arial"/>
        <family val="2"/>
      </rPr>
      <t xml:space="preserve"> z gwintem</t>
    </r>
    <r>
      <rPr>
        <sz val="8"/>
        <color indexed="8"/>
        <rFont val="Arial"/>
        <family val="2"/>
      </rPr>
      <t xml:space="preserve"> 1”, 200mm ze stosem magnetycznym</t>
    </r>
  </si>
  <si>
    <t>Łącznik dystansowy prosty DN 50 (L-350mm) dla filtroodmulnika FMK 150 – DN 50 z 4 śrubami montażowymi oraz uszczelką EPDM DN 50, z izolacją</t>
  </si>
  <si>
    <t>kołnierze DN 50, PN 16, z izolacją, długość 350mm</t>
  </si>
  <si>
    <r>
      <rPr>
        <sz val="8"/>
        <color indexed="8"/>
        <rFont val="Arial"/>
        <family val="2"/>
      </rPr>
      <t>Łącznik dystansowy prosty DN 65 (L-350mm) dla filtroodmulnika FMK 150 – DN 65 z 4 śrubami montażowymi oraz uszczelką EPDM DN 65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, z izolacją</t>
    </r>
  </si>
  <si>
    <r>
      <rPr>
        <sz val="8"/>
        <color indexed="8"/>
        <rFont val="Arial"/>
        <family val="2"/>
      </rPr>
      <t xml:space="preserve">kołnierze DN 65, </t>
    </r>
    <r>
      <rPr>
        <sz val="8"/>
        <color indexed="8"/>
        <rFont val="Arial"/>
        <family val="2"/>
      </rPr>
      <t>PN 16, z izolacją, długość 350mm</t>
    </r>
  </si>
  <si>
    <r>
      <rPr>
        <sz val="8"/>
        <color indexed="8"/>
        <rFont val="Arial"/>
        <family val="2"/>
      </rPr>
      <t>Łącznik dystansowy prosty DN 80</t>
    </r>
    <r>
      <rPr>
        <sz val="8"/>
        <color indexed="8"/>
        <rFont val="Arial"/>
        <family val="2"/>
      </rPr>
      <t xml:space="preserve"> (L-510mm)</t>
    </r>
    <r>
      <rPr>
        <sz val="8"/>
        <color indexed="8"/>
        <rFont val="Arial"/>
        <family val="2"/>
      </rPr>
      <t xml:space="preserve"> dla filtroodmulnika FMK 250 – DN 80 z 4 śrubami montażowymi oraz uszczelką EPDM DN 80</t>
    </r>
    <r>
      <rPr>
        <sz val="8"/>
        <color indexed="8"/>
        <rFont val="Arial"/>
        <family val="2"/>
      </rPr>
      <t>, z izolacją</t>
    </r>
  </si>
  <si>
    <r>
      <rPr>
        <sz val="8"/>
        <color indexed="8"/>
        <rFont val="Arial"/>
        <family val="2"/>
      </rPr>
      <t xml:space="preserve">kołnierze DN 80, </t>
    </r>
    <r>
      <rPr>
        <sz val="8"/>
        <color indexed="8"/>
        <rFont val="Arial"/>
        <family val="2"/>
      </rPr>
      <t>PN 16, z izolacją, długość 510mm</t>
    </r>
  </si>
  <si>
    <r>
      <rPr>
        <sz val="8"/>
        <color indexed="8"/>
        <rFont val="Arial"/>
        <family val="2"/>
      </rPr>
      <t>Łącznik dystansowy prosty DN 100</t>
    </r>
    <r>
      <rPr>
        <sz val="8"/>
        <color indexed="8"/>
        <rFont val="Arial"/>
        <family val="2"/>
      </rPr>
      <t xml:space="preserve"> (L-510mm)</t>
    </r>
    <r>
      <rPr>
        <sz val="8"/>
        <color indexed="8"/>
        <rFont val="Arial"/>
        <family val="2"/>
      </rPr>
      <t xml:space="preserve"> dla filtroodmulnika FMK 300 – DN 100 z 4 śrubami montażowymi oraz uszczelką EPDM DN 100</t>
    </r>
    <r>
      <rPr>
        <sz val="8"/>
        <color indexed="8"/>
        <rFont val="Arial"/>
        <family val="2"/>
      </rPr>
      <t>, z izolacją</t>
    </r>
  </si>
  <si>
    <r>
      <rPr>
        <sz val="8"/>
        <color indexed="8"/>
        <rFont val="Arial"/>
        <family val="2"/>
      </rPr>
      <t>kołnierze DN 100</t>
    </r>
    <r>
      <rPr>
        <sz val="8"/>
        <color indexed="8"/>
        <rFont val="Arial"/>
        <family val="2"/>
      </rPr>
      <t>,PN 16, z izolacją, długość 510mm</t>
    </r>
  </si>
  <si>
    <r>
      <rPr>
        <sz val="8"/>
        <color indexed="8"/>
        <rFont val="Arial"/>
        <family val="2"/>
      </rPr>
      <t>Łącznik dystansowy prosty DN 125</t>
    </r>
    <r>
      <rPr>
        <sz val="8"/>
        <color indexed="8"/>
        <rFont val="Arial"/>
        <family val="2"/>
      </rPr>
      <t xml:space="preserve"> (L-510mm)</t>
    </r>
    <r>
      <rPr>
        <sz val="8"/>
        <color indexed="8"/>
        <rFont val="Arial"/>
        <family val="2"/>
      </rPr>
      <t xml:space="preserve"> dla filtroodmulnika FMK 300 – DN 125 z 4 śrubami montażowymi oraz uszczelką EPDM DN 125</t>
    </r>
    <r>
      <rPr>
        <sz val="8"/>
        <color indexed="8"/>
        <rFont val="Arial"/>
        <family val="2"/>
      </rPr>
      <t>, z izolacją</t>
    </r>
  </si>
  <si>
    <r>
      <rPr>
        <sz val="8"/>
        <color indexed="8"/>
        <rFont val="Arial"/>
        <family val="2"/>
      </rPr>
      <t>kołnierze DN 125,</t>
    </r>
    <r>
      <rPr>
        <sz val="8"/>
        <color indexed="8"/>
        <rFont val="Arial"/>
        <family val="2"/>
      </rPr>
      <t>PN 16, z izolacją, długość 510mm</t>
    </r>
  </si>
  <si>
    <t>005061</t>
  </si>
  <si>
    <t>Przepustnica międzykołnierzowa z rączką WX50</t>
  </si>
  <si>
    <t>PN 16, z dyskiem żeliwnym, do centralnego ogrzewania</t>
  </si>
  <si>
    <t xml:space="preserve">8481 80 85 </t>
  </si>
  <si>
    <t>005062</t>
  </si>
  <si>
    <t>Przepustnica międzykołnierzowa z rączką WX65</t>
  </si>
  <si>
    <t>005063</t>
  </si>
  <si>
    <t>Przepustnica międzykołnierzowa z rączką WX80</t>
  </si>
  <si>
    <t>005064</t>
  </si>
  <si>
    <t>Przepustnica międzykołnierzowa z rączką WX100</t>
  </si>
  <si>
    <t>005065</t>
  </si>
  <si>
    <t>Przepustnica międzykołnierzowa z rączką WX125</t>
  </si>
  <si>
    <t>005066</t>
  </si>
  <si>
    <t>Przepustnica międzykołnierzowa z rączką WX150</t>
  </si>
  <si>
    <t>005067</t>
  </si>
  <si>
    <t>Przepustnica międzykołnierzowa z rączką WX200</t>
  </si>
  <si>
    <t>005068</t>
  </si>
  <si>
    <t>Przepustnica międzykołnierzowa z przekładnią WX250</t>
  </si>
  <si>
    <t>005069</t>
  </si>
  <si>
    <r>
      <rPr>
        <sz val="8"/>
        <color indexed="8"/>
        <rFont val="Arial"/>
        <family val="2"/>
      </rPr>
      <t xml:space="preserve">Przepustnica międzykołnierzowa z </t>
    </r>
    <r>
      <rPr>
        <sz val="8"/>
        <color indexed="8"/>
        <rFont val="Arial"/>
        <family val="2"/>
      </rPr>
      <t>przekładnią</t>
    </r>
    <r>
      <rPr>
        <sz val="8"/>
        <color indexed="8"/>
        <rFont val="Arial"/>
        <family val="2"/>
      </rPr>
      <t xml:space="preserve"> WX300</t>
    </r>
  </si>
  <si>
    <t>005081</t>
  </si>
  <si>
    <t>Przepustnica międzykołnierzowa z rączką WX50S</t>
  </si>
  <si>
    <r>
      <rPr>
        <sz val="8"/>
        <color indexed="8"/>
        <rFont val="Arial"/>
        <family val="2"/>
      </rPr>
      <t xml:space="preserve">PN 16, </t>
    </r>
    <r>
      <rPr>
        <sz val="8"/>
        <color indexed="8"/>
        <rFont val="Arial"/>
        <family val="2"/>
      </rPr>
      <t>z dyskiem ze stali nierdzewnej, do wody pitnej</t>
    </r>
  </si>
  <si>
    <t>005082</t>
  </si>
  <si>
    <r>
      <rPr>
        <sz val="8"/>
        <color indexed="8"/>
        <rFont val="Arial"/>
        <family val="2"/>
      </rPr>
      <t>Przepustnica międzykołnierzowa z rączką WX65</t>
    </r>
    <r>
      <rPr>
        <sz val="8"/>
        <color indexed="8"/>
        <rFont val="Arial"/>
        <family val="2"/>
      </rPr>
      <t>S</t>
    </r>
  </si>
  <si>
    <t>005083</t>
  </si>
  <si>
    <r>
      <rPr>
        <sz val="8"/>
        <color indexed="8"/>
        <rFont val="Arial"/>
        <family val="2"/>
      </rPr>
      <t>Przepustnica międzykołnierzowa z rączką WX80</t>
    </r>
    <r>
      <rPr>
        <sz val="8"/>
        <color indexed="8"/>
        <rFont val="Arial"/>
        <family val="2"/>
      </rPr>
      <t>S</t>
    </r>
  </si>
  <si>
    <t>005084</t>
  </si>
  <si>
    <r>
      <rPr>
        <sz val="8"/>
        <color indexed="8"/>
        <rFont val="Arial"/>
        <family val="2"/>
      </rPr>
      <t>Przepustnica międzykołnierzowa z rączką WX100</t>
    </r>
    <r>
      <rPr>
        <sz val="8"/>
        <color indexed="8"/>
        <rFont val="Arial"/>
        <family val="2"/>
      </rPr>
      <t>S</t>
    </r>
  </si>
  <si>
    <t>005085</t>
  </si>
  <si>
    <r>
      <rPr>
        <sz val="8"/>
        <color indexed="8"/>
        <rFont val="Arial"/>
        <family val="2"/>
      </rPr>
      <t>Przepustnica międzykołnierzowa z rączką WX125</t>
    </r>
    <r>
      <rPr>
        <sz val="8"/>
        <color indexed="8"/>
        <rFont val="Arial"/>
        <family val="2"/>
      </rPr>
      <t>S</t>
    </r>
  </si>
  <si>
    <t>005086</t>
  </si>
  <si>
    <r>
      <rPr>
        <sz val="8"/>
        <color indexed="8"/>
        <rFont val="Arial"/>
        <family val="2"/>
      </rPr>
      <t>Przepustnica międzykołnierzowa z rączką WX150</t>
    </r>
    <r>
      <rPr>
        <sz val="8"/>
        <color indexed="8"/>
        <rFont val="Arial"/>
        <family val="2"/>
      </rPr>
      <t>S</t>
    </r>
  </si>
  <si>
    <t>005087</t>
  </si>
  <si>
    <r>
      <rPr>
        <sz val="8"/>
        <color indexed="8"/>
        <rFont val="Arial"/>
        <family val="2"/>
      </rPr>
      <t>Przepustnica międzykołnierzowa z rączką WX200</t>
    </r>
    <r>
      <rPr>
        <sz val="8"/>
        <color indexed="8"/>
        <rFont val="Arial"/>
        <family val="2"/>
      </rPr>
      <t>S</t>
    </r>
  </si>
  <si>
    <t>005261</t>
  </si>
  <si>
    <t>Przepustnica międzykołnierzowa WX50 z siłownikiem elektrycznym SR 230</t>
  </si>
  <si>
    <r>
      <rPr>
        <sz val="8"/>
        <color indexed="8"/>
        <rFont val="Arial"/>
        <family val="2"/>
      </rPr>
      <t>PN 16, z dyskiem żeliwnym</t>
    </r>
    <r>
      <rPr>
        <sz val="8"/>
        <color indexed="8"/>
        <rFont val="Arial"/>
        <family val="2"/>
      </rPr>
      <t>, do centralnego ogrzewania</t>
    </r>
  </si>
  <si>
    <t>005262</t>
  </si>
  <si>
    <t>Przepustnica międzykołnierzowa WX65 z siłownikiem elektrycznym SR 230</t>
  </si>
  <si>
    <t>005263</t>
  </si>
  <si>
    <t>Przepustnica międzykołnierzowa WX80 z siłownikiem elektrycznym SR 230</t>
  </si>
  <si>
    <t>005264</t>
  </si>
  <si>
    <t>Przepustnica międzykołnierzowa WX100 z siłownikiem elektrycznym GR 230</t>
  </si>
  <si>
    <t>005265</t>
  </si>
  <si>
    <t>Przepustnica międzykołnierzowa WX125 z siłownikiem elektrycznym GR 230</t>
  </si>
  <si>
    <t>225002</t>
  </si>
  <si>
    <t>Rozdzielacz ze stali nierdzewnej do ogrzewania podłogowego CS-Rot02 2F</t>
  </si>
  <si>
    <t>rozdzielacz do ogrzewania płaszczyznowego na 2 obwody grzewcze, z nyplami redukcyjnymi 1/2” x 3/4”, z wkładkami termostatycznymi i rotametrami o przepływie 0-2,5 l/min, 2 odpowietrznikami oraz zaworami spustowymi kątowymi</t>
  </si>
  <si>
    <t>8481 80 39</t>
  </si>
  <si>
    <t>225003</t>
  </si>
  <si>
    <t>Rozdzielacz ze stali nierdzewnej do ogrzewania podłogowego CS-Rot02 3F</t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</si>
  <si>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</si>
  <si>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225004</t>
  </si>
  <si>
    <t>Rozdzielacz ze stali nierdzewnej do ogrzewania podłogowego CS-Rot02 4F</t>
  </si>
  <si>
    <r>
      <rPr>
        <sz val="8"/>
        <color indexed="8"/>
        <rFont val="Arial"/>
        <family val="2"/>
      </rPr>
      <t xml:space="preserve">rozdzielacz do ogrzewania płaszczyznowego na 4 obwody grzewcze,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</si>
  <si>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225005</t>
  </si>
  <si>
    <t>Rozdzielacz ze stali nierdzewnej do ogrzewania podłogowego CS-Rot02 5F</t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</si>
  <si>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</si>
  <si>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225006</t>
  </si>
  <si>
    <t>Rozdzielacz ze stali nierdzewnej do ogrzewania podłogowego CS-Rot02 6F</t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</si>
  <si>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</si>
  <si>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225007</t>
  </si>
  <si>
    <t>Rozdzielacz ze stali nierdzewnej do ogrzewania podłogowego CS-Rot02 7F</t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</si>
  <si>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</si>
  <si>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225008</t>
  </si>
  <si>
    <t>Rozdzielacz ze stali nierdzewnej do ogrzewania podłogowego CS-Rot02 8F</t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</si>
  <si>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</si>
  <si>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225009</t>
  </si>
  <si>
    <t>Rozdzielacz ze stali nierdzewnej do ogrzewania podłogowego CS-Rot02 9F</t>
  </si>
  <si>
    <r>
      <rPr>
        <sz val="8"/>
        <color indexed="8"/>
        <rFont val="Arial"/>
        <family val="2"/>
      </rPr>
      <t xml:space="preserve">rozdzielacz do ogrzewania płaszczyznowego na 9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</si>
  <si>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225010</t>
  </si>
  <si>
    <t>Rozdzielacz ze stali nierdzewnej do ogrzewania podłogowego CS-Rot02 10F</t>
  </si>
  <si>
    <r>
      <rPr>
        <sz val="8"/>
        <color indexed="8"/>
        <rFont val="Arial"/>
        <family val="2"/>
      </rPr>
      <t xml:space="preserve">rozdzielacz do ogrzewania płaszczyznowego na 10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</si>
  <si>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225011</t>
  </si>
  <si>
    <t>Rozdzielacz ze stali nierdzewnej do ogrzewania podłogowego CS-Rot02 11F</t>
  </si>
  <si>
    <r>
      <rPr>
        <sz val="8"/>
        <color indexed="8"/>
        <rFont val="Arial"/>
        <family val="2"/>
      </rPr>
      <t xml:space="preserve">rozdzielacz do ogrzewania płaszczyznowego na 11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</si>
  <si>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225012</t>
  </si>
  <si>
    <t>Rozdzielacz ze stali nierdzewnej do ogrzewania podłogowego CS-Rot02 12F</t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</si>
  <si>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</t>
    </r>
    <r>
      <rPr>
        <sz val="8"/>
        <color indexed="8"/>
        <rFont val="Arial"/>
        <family val="2"/>
      </rPr>
      <t>z wkładkami termostatycznymi i rotametrami o przepływie 0-2,5 l/min, 2 odpowietrznikami oraz zaworami spustowymi kątowymi</t>
    </r>
  </si>
  <si>
    <t>205002</t>
  </si>
  <si>
    <t>Rozdzielacz ze stali nierdzewnej do ogrzewania podłogowego CS-Rot05 2F</t>
  </si>
  <si>
    <t>rozdzielacz do ogrzewania płaszczyznowego na 2 obwody grzewcze, z nyplami redukcyjnymi 1/2” x 3/4”, z wkładkami termostatycznymi i rotametrami 0 – 5 l/min, 2 odpowietrznikami oraz zaworami spustowymi kątowymi</t>
  </si>
  <si>
    <t>205003</t>
  </si>
  <si>
    <t>Rozdzielacz ze stali nierdzewnej do ogrzewania podłogowego CS-Rot05 3F</t>
  </si>
  <si>
    <r>
      <rPr>
        <sz val="8"/>
        <color indexed="8"/>
        <rFont val="Arial"/>
        <family val="2"/>
      </rPr>
      <t xml:space="preserve">rozdzielacz do ogrzewania płaszczyznowego na 3 obwody grzewcze,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</si>
  <si>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205004</t>
  </si>
  <si>
    <t>Rozdzielacz ze stali nierdzewnej do ogrzewania podłogowego CS-Rot05 4F</t>
  </si>
  <si>
    <r>
      <rPr>
        <sz val="8"/>
        <color indexed="8"/>
        <rFont val="Arial"/>
        <family val="2"/>
      </rPr>
      <t>rozdzielacz do ogrzewania płaszczyznowego na 4 obwody grzewcze, z nyplami redukcyjnymi 1/2” x 3/4”, z wkładkami termostatycznymi i rotametrami 0</t>
    </r>
    <r>
      <rPr>
        <sz val="8"/>
        <color indexed="8"/>
        <rFont val="Arial"/>
        <family val="2"/>
      </rPr>
      <t xml:space="preserve"> – 5 l/min</t>
    </r>
    <r>
      <rPr>
        <sz val="8"/>
        <color indexed="8"/>
        <rFont val="Arial"/>
        <family val="2"/>
      </rPr>
      <t>, 2 odpowietrznikami oraz zaworami spustowymi kątowymi</t>
    </r>
  </si>
  <si>
    <t>205005</t>
  </si>
  <si>
    <t>Rozdzielacz ze stali nierdzewnej do ogrzewania podłogowego CS-Rot05 5F</t>
  </si>
  <si>
    <r>
      <rPr>
        <sz val="8"/>
        <color indexed="8"/>
        <rFont val="Arial"/>
        <family val="2"/>
      </rPr>
      <t xml:space="preserve">rozdzielacz do ogrzewania płaszczyznowego na 5 obwodów grzewczych,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</si>
  <si>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205006</t>
  </si>
  <si>
    <t>Rozdzielacz ze stali nierdzewnej do ogrzewania podłogowego CS-Rot05 6F</t>
  </si>
  <si>
    <r>
      <rPr>
        <sz val="8"/>
        <color indexed="8"/>
        <rFont val="Arial"/>
        <family val="2"/>
      </rPr>
      <t xml:space="preserve">rozdzielacz do ogrzewania płaszczyznowego na 6 obwodów grzewczych,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</si>
  <si>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205007</t>
  </si>
  <si>
    <t>Rozdzielacz ze stali nierdzewnej do ogrzewania podłogowego CS-Rot05 7F</t>
  </si>
  <si>
    <r>
      <rPr>
        <sz val="8"/>
        <color indexed="8"/>
        <rFont val="Arial"/>
        <family val="2"/>
      </rPr>
      <t xml:space="preserve">rozdzielacz do ogrzewania płaszczyznowego na 7 obwodów grzewczych,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</si>
  <si>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205008</t>
  </si>
  <si>
    <t>Rozdzielacz ze stali nierdzewnej do ogrzewania podłogowego CS-Rot05 8F</t>
  </si>
  <si>
    <r>
      <rPr>
        <sz val="8"/>
        <color indexed="8"/>
        <rFont val="Arial"/>
        <family val="2"/>
      </rPr>
      <t xml:space="preserve">rozdzielacz do ogrzewania płaszczyznowego na 8 obwodów grzewczych,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</si>
  <si>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205009</t>
  </si>
  <si>
    <t>Rozdzielacz ze stali nierdzewnej do ogrzewania podłogowego CS-Rot05 9F</t>
  </si>
  <si>
    <r>
      <rPr>
        <sz val="8"/>
        <color indexed="8"/>
        <rFont val="Arial"/>
        <family val="2"/>
      </rPr>
      <t>rozdzielacz do ogrzewania płaszczyznowego na 9 obwodów grzewczych, z nyplami redukcyjnymi 1/2” x 3/4”, z wkładkami termostatycznymi i rotametrami 0</t>
    </r>
    <r>
      <rPr>
        <sz val="8"/>
        <color indexed="8"/>
        <rFont val="Arial"/>
        <family val="2"/>
      </rPr>
      <t xml:space="preserve"> – 5 l/min</t>
    </r>
    <r>
      <rPr>
        <sz val="8"/>
        <color indexed="8"/>
        <rFont val="Arial"/>
        <family val="2"/>
      </rPr>
      <t>, 2 odpowietrznikami oraz zaworami spustowymi kątowymi</t>
    </r>
  </si>
  <si>
    <t>205010</t>
  </si>
  <si>
    <t>Rozdzielacz ze stali nierdzewnej do ogrzewania podłogowego CS-Rot05 10F</t>
  </si>
  <si>
    <r>
      <rPr>
        <sz val="8"/>
        <color indexed="8"/>
        <rFont val="Arial"/>
        <family val="2"/>
      </rPr>
      <t>rozdzielacz do ogrzewania płaszczyznowego na 10 obwodów grzewczych, z nyplami redukcyjnymi 1/2” x 3/4”, z wkładkami termostatycznymi i rotametrami 0</t>
    </r>
    <r>
      <rPr>
        <sz val="8"/>
        <color indexed="8"/>
        <rFont val="Arial"/>
        <family val="2"/>
      </rPr>
      <t xml:space="preserve"> – 5 l/min</t>
    </r>
    <r>
      <rPr>
        <sz val="8"/>
        <color indexed="8"/>
        <rFont val="Arial"/>
        <family val="2"/>
      </rPr>
      <t>, 2 odpowietrznikami oraz zaworami spustowymi kątowymi</t>
    </r>
  </si>
  <si>
    <t>205011</t>
  </si>
  <si>
    <t>Rozdzielacz ze stali nierdzewnej do ogrzewania podłogowego CS-Rot05 11F</t>
  </si>
  <si>
    <r>
      <rPr>
        <sz val="8"/>
        <color indexed="8"/>
        <rFont val="Arial"/>
        <family val="2"/>
      </rPr>
      <t>rozdzielacz do ogrzewania płaszczyznowego na 11 obwodów grzewczych, z nyplami redukcyjnymi 1/2” x 3/4”, z wkładkami termostatycznymi i rotametrami 0</t>
    </r>
    <r>
      <rPr>
        <sz val="8"/>
        <color indexed="8"/>
        <rFont val="Arial"/>
        <family val="2"/>
      </rPr>
      <t xml:space="preserve"> – 5 l/min</t>
    </r>
    <r>
      <rPr>
        <sz val="8"/>
        <color indexed="8"/>
        <rFont val="Arial"/>
        <family val="2"/>
      </rPr>
      <t>, 2 odpowietrznikami oraz zaworami spustowymi kątowymi</t>
    </r>
  </si>
  <si>
    <t>205012</t>
  </si>
  <si>
    <t>Rozdzielacz ze stali nierdzewnej do ogrzewania podłogowego CS-Rot05 12F</t>
  </si>
  <si>
    <r>
      <rPr>
        <sz val="8"/>
        <color indexed="8"/>
        <rFont val="Arial"/>
        <family val="2"/>
      </rPr>
      <t xml:space="preserve">rozdzielacz do ogrzewania płaszczyznowego na 12 obwodów grzewczych, z nyplami redukcyjnymi 1/2” x 3/4”, z wkładkami termostatycznymi i rotametrami </t>
    </r>
    <r>
      <rPr>
        <sz val="8"/>
        <color indexed="8"/>
        <rFont val="Arial"/>
        <family val="2"/>
      </rPr>
      <t>0 – 5 l/min</t>
    </r>
    <r>
      <rPr>
        <sz val="8"/>
        <color indexed="8"/>
        <rFont val="Arial"/>
        <family val="2"/>
      </rPr>
      <t>, 2 odpowietrznikami oraz zaworami spustowymi kątowymi</t>
    </r>
  </si>
  <si>
    <t>225152</t>
  </si>
  <si>
    <t xml:space="preserve">Rozdzielacz ze stali nierdzewnej do ogrzewania podłogowego CS-Rot02 2F, z grupą mieszająco-pompową, z pompą DAB Evosta2 65/130    </t>
  </si>
  <si>
    <r>
      <rPr>
        <sz val="8"/>
        <color indexed="8"/>
        <rFont val="Arial"/>
        <family val="2"/>
      </rPr>
      <t>rozdzielacz do ogrzewania płaszczyznowego na 2</t>
    </r>
    <r>
      <rPr>
        <sz val="8"/>
        <color indexed="8"/>
        <rFont val="Arial"/>
        <family val="2"/>
      </rPr>
      <t xml:space="preserve"> obwody grzewcze, z rotametrami o przepływie 0-2,5 l/min, z grupą pompową z mieszaczem termostatycznym</t>
    </r>
  </si>
  <si>
    <t>225153</t>
  </si>
  <si>
    <t xml:space="preserve">Rozdzielacz ze stali nierdzewnej do ogrzewania podłogowego CS-Rot02 3F,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</si>
  <si>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3</t>
    </r>
    <r>
      <rPr>
        <sz val="8"/>
        <color indexed="8"/>
        <rFont val="Arial"/>
        <family val="2"/>
      </rPr>
      <t xml:space="preserve"> obwody grzewcze, z rotametrami o przepływie 0-2,5 l/min, z grupą pompową z mieszaczem termostatycznym</t>
    </r>
  </si>
  <si>
    <t>225154</t>
  </si>
  <si>
    <t xml:space="preserve">Rozdzielacz ze stali nierdzewnej do ogrzewania podłogowego CS-Rot02 4F,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</si>
  <si>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4</t>
    </r>
    <r>
      <rPr>
        <sz val="8"/>
        <color indexed="8"/>
        <rFont val="Arial"/>
        <family val="2"/>
      </rPr>
      <t xml:space="preserve"> obwody grzewcze, z rotametrami o przepływie 0-2,5 l/min, z grupą pompową z mieszaczem termostatycznym</t>
    </r>
  </si>
  <si>
    <t>225155</t>
  </si>
  <si>
    <t xml:space="preserve">Rozdzielacz ze stali nierdzewnej do ogrzewania podłogowego CS-Rot02 5F,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</si>
  <si>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5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</si>
  <si>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225156</t>
  </si>
  <si>
    <t xml:space="preserve">Rozdzielacz ze stali nierdzewnej do ogrzewania podłogowego CS-Rot02 6F,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</si>
  <si>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6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</si>
  <si>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225157</t>
  </si>
  <si>
    <t xml:space="preserve">Rozdzielacz ze stali nierdzewnej do ogrzewania podłogowego CS-Rot02 7F,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</si>
  <si>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7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</si>
  <si>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225158</t>
  </si>
  <si>
    <t xml:space="preserve">Rozdzielacz ze stali nierdzewnej do ogrzewania podłogowego CS-Rot02 8F,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</si>
  <si>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8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</si>
  <si>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225159</t>
  </si>
  <si>
    <t xml:space="preserve">Rozdzielacz ze stali nierdzewnej do ogrzewania podłogowego CS-Rot02 9F,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</si>
  <si>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9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</si>
  <si>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225160</t>
  </si>
  <si>
    <t xml:space="preserve">Rozdzielacz ze stali nierdzewnej do ogrzewania podłogowego CS-Rot02 10F,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</si>
  <si>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10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</si>
  <si>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225161</t>
  </si>
  <si>
    <t xml:space="preserve">Rozdzielacz ze stali nierdzewnej do ogrzewania podłogowego CS-Rot02 11F, z grupą mieszająco-pompową, z pompą DAB Evosta2 65/130       </t>
  </si>
  <si>
    <r>
      <rPr>
        <sz val="8"/>
        <color indexed="8"/>
        <rFont val="Arial"/>
        <family val="2"/>
      </rPr>
      <t>rozdzielacz do ogrzewania płaszczyznowego na 11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</si>
  <si>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225162</t>
  </si>
  <si>
    <t xml:space="preserve">Rozdzielacz ze stali nierdzewnej do ogrzewania podłogowego CS-Rot02 12F,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</si>
  <si>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12</t>
    </r>
    <r>
      <rPr>
        <sz val="8"/>
        <color indexed="8"/>
        <rFont val="Arial"/>
        <family val="2"/>
      </rPr>
      <t xml:space="preserve"> obwodów grzewczych, z rotametrami o przepływie 0-2,5 l/min, z grupą pompową z mieszaczem termostatycznym</t>
    </r>
  </si>
  <si>
    <t>205152</t>
  </si>
  <si>
    <t xml:space="preserve">Rozdzielacz ze stali nierdzewnej do ogrzewania podłogowego CS-Rot05 2F, z grupą mieszająco-pompową, z pompą DAB Evosta2 65/130    </t>
  </si>
  <si>
    <r>
      <rPr>
        <sz val="8"/>
        <color indexed="8"/>
        <rFont val="Arial"/>
        <family val="2"/>
      </rPr>
      <t>rozdzielacz do ogrzewania płaszczyznowego na 2</t>
    </r>
    <r>
      <rPr>
        <sz val="8"/>
        <color indexed="8"/>
        <rFont val="Arial"/>
        <family val="2"/>
      </rPr>
      <t xml:space="preserve"> obwody grzewcze, z rotametrami o przepływie 0-5 l/min, z grupą pompową z mieszaczem termostatycznym</t>
    </r>
  </si>
  <si>
    <t>205153</t>
  </si>
  <si>
    <t xml:space="preserve">Rozdzielacz ze stali nierdzewnej do ogrzewania podłogowego CS-Rot05 3F,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</si>
  <si>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3</t>
    </r>
    <r>
      <rPr>
        <sz val="8"/>
        <color indexed="8"/>
        <rFont val="Arial"/>
        <family val="2"/>
      </rPr>
      <t xml:space="preserve"> obwody grzewcze, z rotametrami o przepływie 0-5 l/min l/min, z grupą pompową z mieszaczem termostatycznym</t>
    </r>
  </si>
  <si>
    <t>205154</t>
  </si>
  <si>
    <t xml:space="preserve">Rozdzielacz ze stali nierdzewnej do ogrzewania podłogowego CS-Rot05 4F,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</si>
  <si>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4</t>
    </r>
    <r>
      <rPr>
        <sz val="8"/>
        <color indexed="8"/>
        <rFont val="Arial"/>
        <family val="2"/>
      </rPr>
      <t xml:space="preserve"> obwody grzewcze, z rotametrami o przepływie 0-5 l/min l/min, z grupą pompową z mieszaczem termostatycznym</t>
    </r>
  </si>
  <si>
    <t>205155</t>
  </si>
  <si>
    <t xml:space="preserve">Rozdzielacz ze stali nierdzewnej do ogrzewania podłogowego CS-Rot05 5F,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</si>
  <si>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5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</si>
  <si>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205156</t>
  </si>
  <si>
    <t xml:space="preserve">Rozdzielacz ze stali nierdzewnej do ogrzewania podłogowego CS-Rot05 6F,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</si>
  <si>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6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</si>
  <si>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205157</t>
  </si>
  <si>
    <t xml:space="preserve">Rozdzielacz ze stali nierdzewnej do ogrzewania podłogowego CS-Rot05 7F,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</si>
  <si>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7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</si>
  <si>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205158</t>
  </si>
  <si>
    <t xml:space="preserve">Rozdzielacz ze stali nierdzewnej do ogrzewania podłogowego CS-Rot05 8F,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</si>
  <si>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8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</si>
  <si>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205159</t>
  </si>
  <si>
    <t xml:space="preserve">Rozdzielacz ze stali nierdzewnej do ogrzewania podłogowego CS-Rot05 9F,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</si>
  <si>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9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</si>
  <si>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205160</t>
  </si>
  <si>
    <t xml:space="preserve">Rozdzielacz ze stali nierdzewnej do ogrzewania podłogowego CS-Rot05 10F,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</si>
  <si>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10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</si>
  <si>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205161</t>
  </si>
  <si>
    <t xml:space="preserve">Rozdzielacz ze stali nierdzewnej do ogrzewania podłogowego CS-Rot05 11F, z grupą mieszająco-pompową, z pompą DAB Evosta2 65/130       </t>
  </si>
  <si>
    <r>
      <rPr>
        <sz val="8"/>
        <color indexed="8"/>
        <rFont val="Arial"/>
        <family val="2"/>
      </rPr>
      <t>rozdzielacz do ogrzewania płaszczyznowego na 11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</si>
  <si>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205162</t>
  </si>
  <si>
    <t xml:space="preserve">Rozdzielacz ze stali nierdzewnej do ogrzewania podłogowego CS-Rot05 12F, z grupą mieszająco-pompową, z pompą DAB Evosta2 65/130        </t>
  </si>
  <si>
    <r>
      <rPr>
        <sz val="8"/>
        <color indexed="8"/>
        <rFont val="Arial"/>
        <family val="2"/>
      </rPr>
      <t>rozdzielacz do ogrzewania płaszczyznowego na 12</t>
    </r>
    <r>
      <rPr>
        <sz val="8"/>
        <color indexed="8"/>
        <rFont val="Arial"/>
        <family val="2"/>
      </rPr>
      <t xml:space="preserve"> obwodów grzewczych, z rotametrami o przepływie 0-5 l/min l/min, z grupą pompową z mieszaczem termostatycznym</t>
    </r>
  </si>
  <si>
    <t>210025</t>
  </si>
  <si>
    <r>
      <rPr>
        <sz val="8"/>
        <color indexed="8"/>
        <rFont val="Arial"/>
        <family val="2"/>
      </rPr>
      <t xml:space="preserve">Przepływomierz </t>
    </r>
    <r>
      <rPr>
        <sz val="8"/>
        <color indexed="8"/>
        <rFont val="Arial"/>
        <family val="2"/>
      </rPr>
      <t>(rotametr)</t>
    </r>
    <r>
      <rPr>
        <sz val="8"/>
        <color indexed="8"/>
        <rFont val="Arial"/>
        <family val="2"/>
      </rPr>
      <t xml:space="preserve"> Taconova  0- 2,5 l/min</t>
    </r>
  </si>
  <si>
    <t>210026</t>
  </si>
  <si>
    <r>
      <rPr>
        <sz val="8"/>
        <color indexed="8"/>
        <rFont val="Arial"/>
        <family val="2"/>
      </rPr>
      <t xml:space="preserve">Przepływomierz </t>
    </r>
    <r>
      <rPr>
        <sz val="8"/>
        <color indexed="8"/>
        <rFont val="Arial"/>
        <family val="2"/>
      </rPr>
      <t>(rotametr)</t>
    </r>
    <r>
      <rPr>
        <sz val="8"/>
        <color indexed="8"/>
        <rFont val="Arial"/>
        <family val="2"/>
      </rPr>
      <t xml:space="preserve"> Taconova  0- 5 l/min</t>
    </r>
  </si>
  <si>
    <t>210027</t>
  </si>
  <si>
    <t>Nypel redukcyjny 1/2”x3/4” do przepływomierza (rotametru) Taconova</t>
  </si>
  <si>
    <t>z uszczelnieniem O-ring i podłączeniem przez eurokonus, dla rozdzielaczy CS-Rot</t>
  </si>
  <si>
    <t>401080</t>
  </si>
  <si>
    <t>Siłownik termoelektryczny MP VM200 z adapterem do rozdzielaczy CS-Rot</t>
  </si>
  <si>
    <t>230VAC, normalnie zamknięty</t>
  </si>
  <si>
    <t>210035</t>
  </si>
  <si>
    <r>
      <rPr>
        <sz val="8"/>
        <color indexed="8"/>
        <rFont val="Arial"/>
        <family val="2"/>
      </rPr>
      <t>Zestaw 2 zaworów kulowych prostych</t>
    </r>
    <r>
      <rPr>
        <sz val="8"/>
        <color indexed="8"/>
        <rFont val="Arial"/>
        <family val="2"/>
      </rPr>
      <t xml:space="preserve"> z termometrem i uszczelką do łączenia z rozdzielaczami CS</t>
    </r>
  </si>
  <si>
    <t>2 zawory kulowe proste z termometrami w kolorze niebieskim oraz czerwonym, przyłącze uszczelka 1”</t>
  </si>
  <si>
    <t>200611</t>
  </si>
  <si>
    <t>Grupa bezpieczeństwa mosiężna do c.w.u., 6 bar, z wyposażeniem</t>
  </si>
  <si>
    <t>z manometrem i zaworem bezpieczeństwa 6 bar</t>
  </si>
  <si>
    <t>200612</t>
  </si>
  <si>
    <r>
      <rPr>
        <sz val="8"/>
        <color indexed="8"/>
        <rFont val="Arial"/>
        <family val="2"/>
      </rPr>
      <t>Grupa bezpieczeństwa mosiężna do c.w.u., 6 bar, z wyposażeniem</t>
    </r>
    <r>
      <rPr>
        <sz val="8"/>
        <color indexed="8"/>
        <rFont val="Arial"/>
        <family val="2"/>
      </rPr>
      <t>, z szybkozłączem 3/4” do naczynia przeponowego</t>
    </r>
  </si>
  <si>
    <r>
      <rPr>
        <sz val="8"/>
        <color indexed="8"/>
        <rFont val="Arial"/>
        <family val="2"/>
      </rPr>
      <t>z manometrem i zaworem bezpieczeństwa 6 bar</t>
    </r>
    <r>
      <rPr>
        <sz val="8"/>
        <color indexed="8"/>
        <rFont val="Arial"/>
        <family val="2"/>
      </rPr>
      <t>, z szybkozłączem 3/4”</t>
    </r>
  </si>
  <si>
    <t>601561</t>
  </si>
  <si>
    <t>Zawór antyzamrożeniowy WFV-25M, PN 10, kvs 68</t>
  </si>
  <si>
    <t>temperatura otwarcia 3°C, przyłącza GZ 1”</t>
  </si>
  <si>
    <t>601562</t>
  </si>
  <si>
    <t>Zawór antyzamrożeniowy WFV-32M, PN 10, kvs 90</t>
  </si>
  <si>
    <t>temperatura otwarcia 3°C, przyłącza GZ 1 1/4”</t>
  </si>
  <si>
    <t>200621</t>
  </si>
  <si>
    <t>Grupa bezpieczeństwa INOX do c.o, 3 bar z wyposażeniem</t>
  </si>
  <si>
    <t>200622</t>
  </si>
  <si>
    <r>
      <rPr>
        <sz val="8"/>
        <color indexed="8"/>
        <rFont val="Arial"/>
        <family val="2"/>
      </rPr>
      <t xml:space="preserve">Grupa bezpieczeństwa </t>
    </r>
    <r>
      <rPr>
        <sz val="8"/>
        <color indexed="8"/>
        <rFont val="Arial"/>
        <family val="2"/>
      </rPr>
      <t>INOX do c.o,</t>
    </r>
    <r>
      <rPr>
        <sz val="8"/>
        <color indexed="8"/>
        <rFont val="Arial"/>
        <family val="2"/>
      </rPr>
      <t xml:space="preserve"> 3 bar z wyposażeniem, z szybkozłączem 3/4” do naczynia przeponowego</t>
    </r>
  </si>
  <si>
    <t>200625</t>
  </si>
  <si>
    <t>Grupa bezpieczeństwa INOX do c.w.u., 6 bar, z wyposażeniem</t>
  </si>
  <si>
    <t>200626</t>
  </si>
  <si>
    <r>
      <rPr>
        <sz val="8"/>
        <color indexed="8"/>
        <rFont val="Arial"/>
        <family val="2"/>
      </rPr>
      <t>Grupa bezpieczeństwa INOX do c.w.u., 6 bar, z wyposażeniem</t>
    </r>
    <r>
      <rPr>
        <sz val="8"/>
        <color indexed="8"/>
        <rFont val="Arial"/>
        <family val="2"/>
      </rPr>
      <t>, z szybkozłączem 3/4” do naczynia przeponowego</t>
    </r>
  </si>
  <si>
    <t>Złączka zaciskowa do rur PEX 3/4x16X2 Euroconus</t>
  </si>
  <si>
    <t>z gwintem wewnętrznym 3/4” i przyłączem pod euroconus dla rury 16 x 2</t>
  </si>
  <si>
    <t xml:space="preserve">24.44.26.0 </t>
  </si>
  <si>
    <r>
      <rPr>
        <sz val="8"/>
        <color indexed="8"/>
        <rFont val="Arial"/>
        <family val="2"/>
      </rPr>
      <t>Grupa</t>
    </r>
    <r>
      <rPr>
        <sz val="8"/>
        <color indexed="8"/>
        <rFont val="Arial"/>
        <family val="2"/>
      </rPr>
      <t xml:space="preserve"> pompowa</t>
    </r>
    <r>
      <rPr>
        <sz val="8"/>
        <color indexed="8"/>
        <rFont val="Arial"/>
        <family val="2"/>
      </rPr>
      <t xml:space="preserve"> D-SMT 250 – </t>
    </r>
    <r>
      <rPr>
        <sz val="8"/>
        <color indexed="8"/>
        <rFont val="Arial"/>
        <family val="2"/>
      </rPr>
      <t>DN 50/32 (2”) z izolacją, bez pompy, z przyłączem pod pompę kołnierzową DN32(220mm)</t>
    </r>
  </si>
  <si>
    <t>607230</t>
  </si>
  <si>
    <t>Wyposażenie dodatkowe do sprzęgła CPN250-DN65,DN80,CPN300-DN100,DN125</t>
  </si>
  <si>
    <t>zawiera redukcję 1” x ½”, redukcję 1 ¼” x ½”, odpowietrznik oraz tuleję zanurzeniową</t>
  </si>
  <si>
    <t>NOWE PRODUKTY:</t>
  </si>
  <si>
    <t>NOWOŚĆ</t>
  </si>
  <si>
    <t>Złączka zaciskowa Euroconus do rur PEX ¾” x 16 X 2</t>
  </si>
  <si>
    <t>Grupa pompowa D-SA 250 – DN 40/32 (1 1/2”) z izolacją, bez pompy, z przyłączem pod pompę kołnierzową DN32(220mm)</t>
  </si>
  <si>
    <r>
      <rPr>
        <sz val="8"/>
        <color indexed="8"/>
        <rFont val="Arial"/>
        <family val="2"/>
      </rPr>
      <t xml:space="preserve">zawiera redukcję 1” x ½”, redukcję 1 ¼” x ½”, odpowietrznik ½” oraz tuleję zanurzeniową </t>
    </r>
    <r>
      <rPr>
        <sz val="8"/>
        <color indexed="8"/>
        <rFont val="Arial"/>
        <family val="2"/>
      </rPr>
      <t>L-50, czujnik 6mm, z o-ringiem</t>
    </r>
  </si>
  <si>
    <t>PRODUKTY WYCOFANE Z OFERTY:</t>
  </si>
  <si>
    <t>WYCOFANY</t>
  </si>
  <si>
    <r>
      <rPr>
        <sz val="8"/>
        <color indexed="8"/>
        <rFont val="Arial"/>
        <family val="2"/>
      </rPr>
      <t xml:space="preserve">KOD ZAMIENNY </t>
    </r>
    <r>
      <rPr>
        <sz val="8"/>
        <color indexed="8"/>
        <rFont val="Arial"/>
        <family val="2"/>
      </rPr>
      <t>607261</t>
    </r>
  </si>
  <si>
    <t xml:space="preserve">Cena katalogowa netto od 25.03.2024 </t>
  </si>
  <si>
    <t>Zmiana ceny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</si>
</sst>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0"/>
    <numFmt numFmtId="168" formatCode="_-* #,##0.00\ _z_ł_-;\-* #,##0.00\ _z_ł_-;_-* \-??\ _z_ł_-;_-@_-"/>
    <numFmt numFmtId="169" formatCode="0.0"/>
    <numFmt numFmtId="170" formatCode="0.000"/>
    <numFmt numFmtId="171" formatCode="0%"/>
  </numFmts>
  <fonts count="1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8"/>
      <color indexed="62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zcionka tekstu podstawowego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2" applyNumberFormat="0" applyProtection="0">
      <alignment horizontal="right" vertical="center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5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5" fontId="14" fillId="9" borderId="3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166" fontId="14" fillId="10" borderId="3" xfId="0" applyNumberFormat="1" applyFont="1" applyFill="1" applyBorder="1" applyAlignment="1">
      <alignment horizontal="center" vertical="center" wrapText="1"/>
    </xf>
    <xf numFmtId="164" fontId="14" fillId="9" borderId="3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6" fontId="15" fillId="11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5" fillId="9" borderId="3" xfId="0" applyFont="1" applyFill="1" applyBorder="1" applyAlignment="1">
      <alignment horizontal="center" vertical="center" wrapText="1"/>
    </xf>
    <xf numFmtId="166" fontId="15" fillId="9" borderId="3" xfId="0" applyNumberFormat="1" applyFont="1" applyFill="1" applyBorder="1" applyAlignment="1">
      <alignment horizontal="center" vertical="center" wrapText="1"/>
    </xf>
    <xf numFmtId="164" fontId="15" fillId="9" borderId="0" xfId="0" applyFont="1" applyFill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6" fontId="15" fillId="11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/>
    </xf>
    <xf numFmtId="164" fontId="14" fillId="12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5" fontId="14" fillId="12" borderId="3" xfId="0" applyNumberFormat="1" applyFont="1" applyFill="1" applyBorder="1" applyAlignment="1">
      <alignment horizontal="center" vertical="center" wrapText="1"/>
    </xf>
    <xf numFmtId="164" fontId="15" fillId="13" borderId="3" xfId="0" applyFont="1" applyFill="1" applyBorder="1" applyAlignment="1">
      <alignment horizontal="center" vertical="center"/>
    </xf>
    <xf numFmtId="165" fontId="15" fillId="11" borderId="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8" fontId="15" fillId="0" borderId="3" xfId="15" applyFont="1" applyFill="1" applyBorder="1" applyAlignment="1" applyProtection="1">
      <alignment horizontal="center" vertical="center"/>
      <protection/>
    </xf>
    <xf numFmtId="169" fontId="15" fillId="0" borderId="3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6" fontId="15" fillId="11" borderId="3" xfId="0" applyNumberFormat="1" applyFont="1" applyFill="1" applyBorder="1" applyAlignment="1">
      <alignment horizontal="center" vertical="center" wrapText="1"/>
    </xf>
    <xf numFmtId="164" fontId="15" fillId="12" borderId="3" xfId="0" applyFont="1" applyFill="1" applyBorder="1" applyAlignment="1">
      <alignment horizontal="center" vertical="center" wrapText="1"/>
    </xf>
    <xf numFmtId="165" fontId="15" fillId="10" borderId="3" xfId="0" applyNumberFormat="1" applyFont="1" applyFill="1" applyBorder="1" applyAlignment="1">
      <alignment horizontal="center" vertical="center" wrapText="1"/>
    </xf>
    <xf numFmtId="164" fontId="15" fillId="10" borderId="3" xfId="0" applyNumberFormat="1" applyFont="1" applyFill="1" applyBorder="1" applyAlignment="1">
      <alignment horizontal="center" vertical="center" wrapText="1"/>
    </xf>
    <xf numFmtId="166" fontId="15" fillId="10" borderId="3" xfId="0" applyNumberFormat="1" applyFont="1" applyFill="1" applyBorder="1" applyAlignment="1">
      <alignment horizontal="center" vertical="center" wrapText="1"/>
    </xf>
    <xf numFmtId="164" fontId="15" fillId="10" borderId="3" xfId="0" applyFont="1" applyFill="1" applyBorder="1" applyAlignment="1">
      <alignment horizontal="center" vertical="center" wrapText="1"/>
    </xf>
    <xf numFmtId="165" fontId="14" fillId="10" borderId="3" xfId="0" applyNumberFormat="1" applyFont="1" applyFill="1" applyBorder="1" applyAlignment="1">
      <alignment horizontal="center" vertical="center" wrapText="1"/>
    </xf>
    <xf numFmtId="164" fontId="16" fillId="10" borderId="3" xfId="37" applyFont="1" applyFill="1" applyBorder="1" applyAlignment="1">
      <alignment horizontal="center" vertical="center"/>
      <protection/>
    </xf>
    <xf numFmtId="164" fontId="15" fillId="10" borderId="3" xfId="0" applyFont="1" applyFill="1" applyBorder="1" applyAlignment="1">
      <alignment horizontal="center" vertical="center"/>
    </xf>
    <xf numFmtId="164" fontId="14" fillId="10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3" xfId="37" applyFont="1" applyFill="1" applyBorder="1" applyAlignment="1">
      <alignment horizontal="center" vertical="center"/>
      <protection/>
    </xf>
    <xf numFmtId="165" fontId="15" fillId="13" borderId="3" xfId="0" applyNumberFormat="1" applyFont="1" applyFill="1" applyBorder="1" applyAlignment="1">
      <alignment horizontal="center" vertical="center" wrapText="1"/>
    </xf>
    <xf numFmtId="164" fontId="15" fillId="13" borderId="3" xfId="0" applyFont="1" applyFill="1" applyBorder="1" applyAlignment="1">
      <alignment horizontal="center" vertical="center" wrapText="1"/>
    </xf>
    <xf numFmtId="164" fontId="15" fillId="13" borderId="3" xfId="0" applyNumberFormat="1" applyFont="1" applyFill="1" applyBorder="1" applyAlignment="1">
      <alignment horizontal="center" vertical="center" wrapText="1"/>
    </xf>
    <xf numFmtId="164" fontId="15" fillId="13" borderId="3" xfId="0" applyFont="1" applyFill="1" applyBorder="1" applyAlignment="1">
      <alignment horizontal="center" vertical="center" wrapText="1"/>
    </xf>
    <xf numFmtId="164" fontId="15" fillId="13" borderId="3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3" xfId="37" applyFont="1" applyFill="1" applyBorder="1" applyAlignment="1">
      <alignment horizontal="center" vertical="center" wrapText="1"/>
      <protection/>
    </xf>
    <xf numFmtId="166" fontId="15" fillId="0" borderId="3" xfId="0" applyNumberFormat="1" applyFont="1" applyBorder="1" applyAlignment="1">
      <alignment horizontal="center" vertical="center" wrapText="1"/>
    </xf>
    <xf numFmtId="169" fontId="15" fillId="0" borderId="3" xfId="0" applyNumberFormat="1" applyFont="1" applyBorder="1" applyAlignment="1">
      <alignment horizontal="center" vertical="center" wrapText="1"/>
    </xf>
    <xf numFmtId="164" fontId="15" fillId="0" borderId="0" xfId="0" applyFont="1" applyFill="1" applyAlignment="1">
      <alignment horizontal="center" vertical="center"/>
    </xf>
    <xf numFmtId="167" fontId="15" fillId="0" borderId="3" xfId="0" applyNumberFormat="1" applyFont="1" applyBorder="1" applyAlignment="1">
      <alignment horizontal="center" vertical="center"/>
    </xf>
    <xf numFmtId="164" fontId="15" fillId="0" borderId="3" xfId="0" applyFont="1" applyBorder="1" applyAlignment="1">
      <alignment wrapText="1"/>
    </xf>
    <xf numFmtId="165" fontId="15" fillId="9" borderId="3" xfId="0" applyNumberFormat="1" applyFont="1" applyFill="1" applyBorder="1" applyAlignment="1">
      <alignment horizontal="center" vertical="center" wrapText="1"/>
    </xf>
    <xf numFmtId="164" fontId="15" fillId="9" borderId="3" xfId="0" applyFont="1" applyFill="1" applyBorder="1" applyAlignment="1">
      <alignment horizontal="center" vertical="center"/>
    </xf>
    <xf numFmtId="164" fontId="15" fillId="9" borderId="3" xfId="0" applyNumberFormat="1" applyFont="1" applyFill="1" applyBorder="1" applyAlignment="1">
      <alignment horizontal="center" vertical="center" wrapText="1"/>
    </xf>
    <xf numFmtId="167" fontId="15" fillId="9" borderId="3" xfId="0" applyNumberFormat="1" applyFont="1" applyFill="1" applyBorder="1" applyAlignment="1">
      <alignment horizontal="center" vertical="center" wrapText="1"/>
    </xf>
    <xf numFmtId="164" fontId="14" fillId="9" borderId="3" xfId="0" applyFont="1" applyFill="1" applyBorder="1" applyAlignment="1">
      <alignment horizontal="center" vertical="center"/>
    </xf>
    <xf numFmtId="167" fontId="14" fillId="9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64" fontId="15" fillId="14" borderId="3" xfId="0" applyFont="1" applyFill="1" applyBorder="1" applyAlignment="1">
      <alignment horizontal="center" vertical="center" wrapText="1"/>
    </xf>
    <xf numFmtId="166" fontId="15" fillId="14" borderId="3" xfId="0" applyNumberFormat="1" applyFont="1" applyFill="1" applyBorder="1" applyAlignment="1">
      <alignment horizontal="center" vertical="center"/>
    </xf>
    <xf numFmtId="164" fontId="15" fillId="14" borderId="3" xfId="0" applyFont="1" applyFill="1" applyBorder="1" applyAlignment="1">
      <alignment horizontal="center" vertical="center"/>
    </xf>
    <xf numFmtId="166" fontId="15" fillId="14" borderId="3" xfId="0" applyNumberFormat="1" applyFont="1" applyFill="1" applyBorder="1" applyAlignment="1">
      <alignment horizontal="center" vertical="center" wrapText="1"/>
    </xf>
    <xf numFmtId="164" fontId="15" fillId="14" borderId="3" xfId="0" applyNumberFormat="1" applyFont="1" applyFill="1" applyBorder="1" applyAlignment="1">
      <alignment horizontal="center" vertical="center"/>
    </xf>
    <xf numFmtId="169" fontId="15" fillId="14" borderId="3" xfId="0" applyNumberFormat="1" applyFont="1" applyFill="1" applyBorder="1" applyAlignment="1">
      <alignment horizontal="center" vertical="center"/>
    </xf>
    <xf numFmtId="169" fontId="15" fillId="14" borderId="3" xfId="0" applyNumberFormat="1" applyFont="1" applyFill="1" applyBorder="1" applyAlignment="1">
      <alignment horizontal="center" vertical="center" wrapText="1"/>
    </xf>
    <xf numFmtId="167" fontId="15" fillId="14" borderId="3" xfId="0" applyNumberFormat="1" applyFont="1" applyFill="1" applyBorder="1" applyAlignment="1">
      <alignment horizontal="center" vertical="center"/>
    </xf>
    <xf numFmtId="164" fontId="0" fillId="14" borderId="3" xfId="0" applyFill="1" applyBorder="1" applyAlignment="1">
      <alignment/>
    </xf>
    <xf numFmtId="164" fontId="16" fillId="14" borderId="3" xfId="37" applyFont="1" applyFill="1" applyBorder="1" applyAlignment="1">
      <alignment horizontal="center" vertical="center" wrapText="1"/>
      <protection/>
    </xf>
    <xf numFmtId="166" fontId="15" fillId="0" borderId="3" xfId="0" applyNumberFormat="1" applyFont="1" applyBorder="1" applyAlignment="1">
      <alignment horizontal="center" vertical="center"/>
    </xf>
    <xf numFmtId="164" fontId="16" fillId="11" borderId="3" xfId="0" applyFont="1" applyFill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/>
    </xf>
    <xf numFmtId="164" fontId="15" fillId="11" borderId="3" xfId="0" applyFont="1" applyFill="1" applyBorder="1" applyAlignment="1">
      <alignment horizontal="center" vertical="center" wrapText="1"/>
    </xf>
    <xf numFmtId="166" fontId="16" fillId="11" borderId="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70" fontId="15" fillId="0" borderId="3" xfId="0" applyNumberFormat="1" applyFont="1" applyFill="1" applyBorder="1" applyAlignment="1">
      <alignment horizontal="center" vertical="center" wrapText="1"/>
    </xf>
    <xf numFmtId="164" fontId="17" fillId="12" borderId="0" xfId="0" applyFont="1" applyFill="1" applyBorder="1" applyAlignment="1">
      <alignment/>
    </xf>
    <xf numFmtId="164" fontId="17" fillId="14" borderId="0" xfId="0" applyFont="1" applyFill="1" applyBorder="1" applyAlignment="1">
      <alignment/>
    </xf>
    <xf numFmtId="164" fontId="15" fillId="11" borderId="0" xfId="0" applyFont="1" applyFill="1" applyBorder="1" applyAlignment="1">
      <alignment horizontal="center" vertical="center" wrapText="1"/>
    </xf>
    <xf numFmtId="171" fontId="15" fillId="15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APDataCell" xfId="33"/>
    <cellStyle name="Status 1" xfId="34"/>
    <cellStyle name="Text 1" xfId="35"/>
    <cellStyle name="Warning 1" xfId="36"/>
    <cellStyle name="Excel Built-in Normal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0D0D0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B9CA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63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D142" sqref="D142"/>
    </sheetView>
  </sheetViews>
  <sheetFormatPr defaultColWidth="63.19921875" defaultRowHeight="22.5" customHeight="1"/>
  <cols>
    <col min="1" max="1" width="11" style="1" customWidth="1"/>
    <col min="2" max="3" width="69.59765625" style="2" customWidth="1"/>
    <col min="4" max="4" width="15.69921875" style="3" customWidth="1"/>
    <col min="5" max="6" width="5.69921875" style="2" customWidth="1"/>
    <col min="7" max="8" width="11.5" style="2" customWidth="1"/>
    <col min="9" max="9" width="11.5" style="4" customWidth="1"/>
    <col min="10" max="18" width="11.5" style="5" customWidth="1"/>
    <col min="19" max="19" width="11.5" style="6" customWidth="1"/>
    <col min="20" max="246" width="63.69921875" style="6" customWidth="1"/>
    <col min="247" max="16384" width="63.69921875" style="0" customWidth="1"/>
  </cols>
  <sheetData>
    <row r="1" spans="1:54" s="11" customFormat="1" ht="25.5" customHeight="1">
      <c r="A1" s="7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14</v>
      </c>
      <c r="Q1" s="7" t="s">
        <v>15</v>
      </c>
      <c r="R1" s="10" t="s">
        <v>16</v>
      </c>
      <c r="S1" s="10" t="s">
        <v>17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2.75" customHeight="1">
      <c r="A2" s="4" t="s">
        <v>18</v>
      </c>
      <c r="B2" s="5" t="s">
        <v>19</v>
      </c>
      <c r="C2" s="12" t="s">
        <v>20</v>
      </c>
      <c r="D2" s="13" t="s">
        <v>21</v>
      </c>
      <c r="E2" s="5" t="s">
        <v>22</v>
      </c>
      <c r="F2" s="5">
        <v>1</v>
      </c>
      <c r="G2" s="14" t="s">
        <v>21</v>
      </c>
      <c r="H2" s="14">
        <v>23</v>
      </c>
      <c r="I2" s="4" t="s">
        <v>23</v>
      </c>
      <c r="J2" s="5">
        <v>0.9</v>
      </c>
      <c r="K2" s="5">
        <v>21</v>
      </c>
      <c r="L2" s="5">
        <v>10</v>
      </c>
      <c r="M2" s="5">
        <v>9</v>
      </c>
      <c r="N2" s="5">
        <f>K2*L2*M2</f>
        <v>1890</v>
      </c>
      <c r="Q2" s="5" t="s">
        <v>24</v>
      </c>
      <c r="R2" s="15" t="s">
        <v>25</v>
      </c>
      <c r="S2" s="5" t="s">
        <v>26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18" customFormat="1" ht="12.75" customHeight="1">
      <c r="A3" s="16"/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ht="12.75" customHeight="1">
      <c r="A4" s="4" t="s">
        <v>27</v>
      </c>
      <c r="B4" s="5" t="s">
        <v>28</v>
      </c>
      <c r="C4" s="12" t="s">
        <v>29</v>
      </c>
      <c r="D4" s="13">
        <v>1368.35</v>
      </c>
      <c r="E4" s="5" t="s">
        <v>22</v>
      </c>
      <c r="F4" s="5">
        <v>1</v>
      </c>
      <c r="G4" s="5" t="s">
        <v>30</v>
      </c>
      <c r="H4" s="14">
        <v>23</v>
      </c>
      <c r="I4" s="5">
        <v>5902052113125</v>
      </c>
      <c r="J4" s="5">
        <v>3.8</v>
      </c>
      <c r="K4" s="5">
        <v>30</v>
      </c>
      <c r="L4" s="5">
        <v>16</v>
      </c>
      <c r="M4" s="5">
        <v>12</v>
      </c>
      <c r="N4" s="5">
        <f aca="true" t="shared" si="0" ref="N4:N5">K4*L4*M4</f>
        <v>5760</v>
      </c>
      <c r="P4" s="5" t="s">
        <v>31</v>
      </c>
      <c r="Q4" s="4" t="s">
        <v>32</v>
      </c>
      <c r="R4" s="5" t="s">
        <v>33</v>
      </c>
      <c r="S4" s="5" t="s">
        <v>26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253" ht="21" customHeight="1">
      <c r="A5" s="4" t="s">
        <v>34</v>
      </c>
      <c r="B5" s="19" t="s">
        <v>35</v>
      </c>
      <c r="C5" s="12" t="s">
        <v>29</v>
      </c>
      <c r="D5" s="13">
        <v>1318.55</v>
      </c>
      <c r="E5" s="5" t="s">
        <v>22</v>
      </c>
      <c r="F5" s="5">
        <v>1</v>
      </c>
      <c r="G5" s="5" t="s">
        <v>30</v>
      </c>
      <c r="H5" s="14">
        <v>23</v>
      </c>
      <c r="I5" s="5">
        <v>5902052113132</v>
      </c>
      <c r="J5" s="5">
        <v>3.8</v>
      </c>
      <c r="K5" s="5">
        <v>30</v>
      </c>
      <c r="L5" s="5">
        <v>16</v>
      </c>
      <c r="M5" s="5">
        <v>12</v>
      </c>
      <c r="N5" s="5">
        <f t="shared" si="0"/>
        <v>5760</v>
      </c>
      <c r="P5" s="5" t="s">
        <v>31</v>
      </c>
      <c r="Q5" s="4" t="s">
        <v>32</v>
      </c>
      <c r="R5" s="5" t="s">
        <v>33</v>
      </c>
      <c r="S5" s="5" t="s">
        <v>26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IM5" s="20"/>
      <c r="IN5" s="20"/>
      <c r="IO5" s="20"/>
      <c r="IP5" s="20"/>
      <c r="IQ5" s="20"/>
      <c r="IR5" s="20"/>
      <c r="IS5" s="20"/>
    </row>
    <row r="6" spans="1:253" s="6" customFormat="1" ht="21" customHeight="1">
      <c r="A6" s="4" t="s">
        <v>36</v>
      </c>
      <c r="B6" s="5" t="s">
        <v>37</v>
      </c>
      <c r="C6" s="12" t="s">
        <v>29</v>
      </c>
      <c r="D6" s="13">
        <v>1318.55</v>
      </c>
      <c r="E6" s="5" t="s">
        <v>22</v>
      </c>
      <c r="F6" s="5">
        <v>1</v>
      </c>
      <c r="G6" s="5" t="s">
        <v>30</v>
      </c>
      <c r="H6" s="14">
        <v>23</v>
      </c>
      <c r="I6" s="5">
        <v>5902052120093</v>
      </c>
      <c r="J6" s="5">
        <v>3.8</v>
      </c>
      <c r="K6" s="5">
        <v>30</v>
      </c>
      <c r="L6" s="5">
        <v>16</v>
      </c>
      <c r="M6" s="5">
        <v>12</v>
      </c>
      <c r="N6" s="14">
        <v>5760</v>
      </c>
      <c r="O6" s="5"/>
      <c r="P6" s="5" t="s">
        <v>31</v>
      </c>
      <c r="Q6" s="4" t="s">
        <v>32</v>
      </c>
      <c r="R6" s="5" t="s">
        <v>33</v>
      </c>
      <c r="S6" s="5" t="s">
        <v>26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IO6" s="20"/>
      <c r="IP6" s="20"/>
      <c r="IQ6" s="20"/>
      <c r="IR6" s="20"/>
      <c r="IS6" s="20"/>
    </row>
    <row r="7" spans="1:54" ht="21" customHeight="1">
      <c r="A7" s="4" t="s">
        <v>38</v>
      </c>
      <c r="B7" s="19" t="s">
        <v>39</v>
      </c>
      <c r="C7" s="12" t="s">
        <v>40</v>
      </c>
      <c r="D7" s="13">
        <v>1458</v>
      </c>
      <c r="E7" s="5" t="s">
        <v>22</v>
      </c>
      <c r="F7" s="5">
        <v>1</v>
      </c>
      <c r="G7" s="5" t="s">
        <v>30</v>
      </c>
      <c r="H7" s="14">
        <v>23</v>
      </c>
      <c r="I7" s="5">
        <v>5902052114634</v>
      </c>
      <c r="J7" s="5">
        <v>3.8</v>
      </c>
      <c r="K7" s="5">
        <v>30</v>
      </c>
      <c r="L7" s="5">
        <v>16</v>
      </c>
      <c r="M7" s="5">
        <v>12</v>
      </c>
      <c r="N7" s="5">
        <f aca="true" t="shared" si="1" ref="N7:N8">K7*L7*M7</f>
        <v>5760</v>
      </c>
      <c r="P7" s="5" t="s">
        <v>31</v>
      </c>
      <c r="Q7" s="4" t="s">
        <v>32</v>
      </c>
      <c r="R7" s="5" t="s">
        <v>33</v>
      </c>
      <c r="S7" s="5" t="s">
        <v>26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253" ht="21" customHeight="1">
      <c r="A8" s="4" t="s">
        <v>41</v>
      </c>
      <c r="B8" s="19" t="s">
        <v>42</v>
      </c>
      <c r="C8" s="12" t="s">
        <v>40</v>
      </c>
      <c r="D8" s="13">
        <v>1406.5</v>
      </c>
      <c r="E8" s="5" t="s">
        <v>22</v>
      </c>
      <c r="F8" s="5">
        <v>1</v>
      </c>
      <c r="G8" s="5" t="s">
        <v>30</v>
      </c>
      <c r="H8" s="14">
        <v>23</v>
      </c>
      <c r="I8" s="5">
        <v>5902052114641</v>
      </c>
      <c r="J8" s="5">
        <v>3.8</v>
      </c>
      <c r="K8" s="5">
        <v>30</v>
      </c>
      <c r="L8" s="5">
        <v>16</v>
      </c>
      <c r="M8" s="5">
        <v>12</v>
      </c>
      <c r="N8" s="5">
        <f t="shared" si="1"/>
        <v>5760</v>
      </c>
      <c r="P8" s="5" t="s">
        <v>31</v>
      </c>
      <c r="Q8" s="4" t="s">
        <v>32</v>
      </c>
      <c r="R8" s="5" t="s">
        <v>33</v>
      </c>
      <c r="S8" s="5" t="s">
        <v>26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IM8" s="20"/>
      <c r="IN8" s="20"/>
      <c r="IO8" s="20"/>
      <c r="IP8" s="20"/>
      <c r="IQ8" s="20"/>
      <c r="IR8" s="20"/>
      <c r="IS8" s="20"/>
    </row>
    <row r="9" spans="1:253" s="6" customFormat="1" ht="21" customHeight="1">
      <c r="A9" s="4" t="s">
        <v>43</v>
      </c>
      <c r="B9" s="19" t="s">
        <v>44</v>
      </c>
      <c r="C9" s="12" t="s">
        <v>40</v>
      </c>
      <c r="D9" s="13">
        <v>1406.5</v>
      </c>
      <c r="E9" s="5" t="s">
        <v>22</v>
      </c>
      <c r="F9" s="5">
        <v>1</v>
      </c>
      <c r="G9" s="5" t="s">
        <v>30</v>
      </c>
      <c r="H9" s="14">
        <v>23</v>
      </c>
      <c r="I9" s="5">
        <v>5902052120284</v>
      </c>
      <c r="J9" s="5">
        <v>3.8</v>
      </c>
      <c r="K9" s="5">
        <v>30</v>
      </c>
      <c r="L9" s="5">
        <v>16</v>
      </c>
      <c r="M9" s="5">
        <v>12</v>
      </c>
      <c r="N9" s="14">
        <v>5760</v>
      </c>
      <c r="O9" s="5"/>
      <c r="P9" s="5" t="s">
        <v>31</v>
      </c>
      <c r="Q9" s="4" t="s">
        <v>32</v>
      </c>
      <c r="R9" s="5" t="s">
        <v>33</v>
      </c>
      <c r="S9" s="5" t="s">
        <v>26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IO9" s="20"/>
      <c r="IP9" s="20"/>
      <c r="IQ9" s="20"/>
      <c r="IR9" s="20"/>
      <c r="IS9" s="20"/>
    </row>
    <row r="10" spans="1:253" ht="30" customHeight="1">
      <c r="A10" s="4" t="s">
        <v>45</v>
      </c>
      <c r="B10" s="5" t="s">
        <v>46</v>
      </c>
      <c r="C10" s="12" t="s">
        <v>47</v>
      </c>
      <c r="D10" s="13">
        <v>47.3</v>
      </c>
      <c r="E10" s="5" t="s">
        <v>22</v>
      </c>
      <c r="F10" s="5">
        <v>1</v>
      </c>
      <c r="G10" s="5" t="s">
        <v>30</v>
      </c>
      <c r="H10" s="14">
        <v>23</v>
      </c>
      <c r="I10" s="5">
        <v>5902052113149</v>
      </c>
      <c r="J10" s="5">
        <v>0.1</v>
      </c>
      <c r="K10" s="5">
        <v>0</v>
      </c>
      <c r="L10" s="5">
        <v>0</v>
      </c>
      <c r="M10" s="5">
        <f>J10*K10*L10</f>
        <v>0</v>
      </c>
      <c r="N10" s="5">
        <f>K10*L10*M10</f>
        <v>0</v>
      </c>
      <c r="O10" s="5" t="s">
        <v>48</v>
      </c>
      <c r="P10" s="5" t="s">
        <v>31</v>
      </c>
      <c r="Q10" s="4" t="s">
        <v>32</v>
      </c>
      <c r="R10" s="5" t="s">
        <v>33</v>
      </c>
      <c r="S10" s="5" t="s">
        <v>26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IM10" s="20"/>
      <c r="IN10" s="20"/>
      <c r="IO10" s="20"/>
      <c r="IP10" s="20"/>
      <c r="IQ10" s="20"/>
      <c r="IR10" s="20"/>
      <c r="IS10" s="20"/>
    </row>
    <row r="11" spans="1:54" s="18" customFormat="1" ht="15.75" customHeight="1">
      <c r="A11" s="16"/>
      <c r="B11" s="16"/>
      <c r="C11" s="16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253" ht="21" customHeight="1">
      <c r="A12" s="4" t="s">
        <v>49</v>
      </c>
      <c r="B12" s="5" t="s">
        <v>50</v>
      </c>
      <c r="C12" s="12" t="s">
        <v>51</v>
      </c>
      <c r="D12" s="21">
        <v>157.25</v>
      </c>
      <c r="E12" s="5" t="s">
        <v>22</v>
      </c>
      <c r="F12" s="5">
        <v>1</v>
      </c>
      <c r="G12" s="5" t="s">
        <v>52</v>
      </c>
      <c r="H12" s="14">
        <v>23</v>
      </c>
      <c r="I12" s="5">
        <v>5902052112470</v>
      </c>
      <c r="J12" s="5">
        <v>0.95</v>
      </c>
      <c r="K12" s="5">
        <v>10</v>
      </c>
      <c r="L12" s="5">
        <v>36</v>
      </c>
      <c r="M12" s="5">
        <v>8</v>
      </c>
      <c r="N12" s="5">
        <f aca="true" t="shared" si="2" ref="N12:N22">K12*L12*M12</f>
        <v>2880</v>
      </c>
      <c r="P12" s="5" t="s">
        <v>31</v>
      </c>
      <c r="Q12" s="4" t="s">
        <v>53</v>
      </c>
      <c r="R12" s="5" t="s">
        <v>33</v>
      </c>
      <c r="S12" s="5" t="s">
        <v>26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IM12" s="20"/>
      <c r="IN12" s="20"/>
      <c r="IO12" s="20"/>
      <c r="IP12" s="20"/>
      <c r="IQ12" s="20"/>
      <c r="IR12" s="20"/>
      <c r="IS12" s="20"/>
    </row>
    <row r="13" spans="1:253" ht="21" customHeight="1">
      <c r="A13" s="4" t="s">
        <v>54</v>
      </c>
      <c r="B13" s="19" t="s">
        <v>55</v>
      </c>
      <c r="C13" s="12" t="s">
        <v>56</v>
      </c>
      <c r="D13" s="21">
        <v>204.8</v>
      </c>
      <c r="E13" s="5" t="s">
        <v>22</v>
      </c>
      <c r="F13" s="5">
        <v>1</v>
      </c>
      <c r="G13" s="5" t="s">
        <v>52</v>
      </c>
      <c r="H13" s="14">
        <v>23</v>
      </c>
      <c r="I13" s="5">
        <v>5902052112487</v>
      </c>
      <c r="J13" s="5">
        <v>1.25</v>
      </c>
      <c r="K13" s="5">
        <v>15</v>
      </c>
      <c r="L13" s="5">
        <v>36</v>
      </c>
      <c r="M13" s="5">
        <v>8</v>
      </c>
      <c r="N13" s="5">
        <f t="shared" si="2"/>
        <v>4320</v>
      </c>
      <c r="P13" s="5" t="s">
        <v>31</v>
      </c>
      <c r="Q13" s="4" t="s">
        <v>53</v>
      </c>
      <c r="R13" s="5" t="s">
        <v>33</v>
      </c>
      <c r="S13" s="5" t="s">
        <v>26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IM13" s="20"/>
      <c r="IN13" s="20"/>
      <c r="IO13" s="20"/>
      <c r="IP13" s="20"/>
      <c r="IQ13" s="20"/>
      <c r="IR13" s="20"/>
      <c r="IS13" s="20"/>
    </row>
    <row r="14" spans="1:253" ht="21" customHeight="1">
      <c r="A14" s="4" t="s">
        <v>57</v>
      </c>
      <c r="B14" s="19" t="s">
        <v>58</v>
      </c>
      <c r="C14" s="12" t="s">
        <v>59</v>
      </c>
      <c r="D14" s="21">
        <v>241.4</v>
      </c>
      <c r="E14" s="5" t="s">
        <v>22</v>
      </c>
      <c r="F14" s="5">
        <v>1</v>
      </c>
      <c r="G14" s="5" t="s">
        <v>52</v>
      </c>
      <c r="H14" s="14">
        <v>23</v>
      </c>
      <c r="I14" s="5">
        <v>5902052112494</v>
      </c>
      <c r="J14" s="5">
        <v>1.55</v>
      </c>
      <c r="K14" s="5">
        <v>20</v>
      </c>
      <c r="L14" s="5">
        <v>36</v>
      </c>
      <c r="M14" s="5">
        <v>8</v>
      </c>
      <c r="N14" s="5">
        <f t="shared" si="2"/>
        <v>5760</v>
      </c>
      <c r="P14" s="5" t="s">
        <v>31</v>
      </c>
      <c r="Q14" s="4" t="s">
        <v>53</v>
      </c>
      <c r="R14" s="5" t="s">
        <v>33</v>
      </c>
      <c r="S14" s="5" t="s">
        <v>26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IM14" s="20"/>
      <c r="IN14" s="20"/>
      <c r="IO14" s="20"/>
      <c r="IP14" s="20"/>
      <c r="IQ14" s="20"/>
      <c r="IR14" s="20"/>
      <c r="IS14" s="20"/>
    </row>
    <row r="15" spans="1:253" ht="21" customHeight="1">
      <c r="A15" s="4" t="s">
        <v>60</v>
      </c>
      <c r="B15" s="19" t="s">
        <v>61</v>
      </c>
      <c r="C15" s="12" t="s">
        <v>62</v>
      </c>
      <c r="D15" s="21">
        <v>283.2</v>
      </c>
      <c r="E15" s="5" t="s">
        <v>22</v>
      </c>
      <c r="F15" s="5">
        <v>1</v>
      </c>
      <c r="G15" s="5" t="s">
        <v>52</v>
      </c>
      <c r="H15" s="14">
        <v>23</v>
      </c>
      <c r="I15" s="5">
        <v>5902052112500</v>
      </c>
      <c r="J15" s="5">
        <v>1.85</v>
      </c>
      <c r="K15" s="5">
        <v>25</v>
      </c>
      <c r="L15" s="5">
        <v>36</v>
      </c>
      <c r="M15" s="5">
        <v>8</v>
      </c>
      <c r="N15" s="5">
        <f t="shared" si="2"/>
        <v>7200</v>
      </c>
      <c r="P15" s="5" t="s">
        <v>31</v>
      </c>
      <c r="Q15" s="4" t="s">
        <v>53</v>
      </c>
      <c r="R15" s="5" t="s">
        <v>33</v>
      </c>
      <c r="S15" s="5" t="s">
        <v>26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IM15" s="20"/>
      <c r="IN15" s="20"/>
      <c r="IO15" s="20"/>
      <c r="IP15" s="20"/>
      <c r="IQ15" s="20"/>
      <c r="IR15" s="20"/>
      <c r="IS15" s="20"/>
    </row>
    <row r="16" spans="1:253" ht="21" customHeight="1">
      <c r="A16" s="4" t="s">
        <v>63</v>
      </c>
      <c r="B16" s="19" t="s">
        <v>64</v>
      </c>
      <c r="C16" s="12" t="s">
        <v>65</v>
      </c>
      <c r="D16" s="21">
        <v>324.70000000000005</v>
      </c>
      <c r="E16" s="5" t="s">
        <v>22</v>
      </c>
      <c r="F16" s="5">
        <v>1</v>
      </c>
      <c r="G16" s="5" t="s">
        <v>52</v>
      </c>
      <c r="H16" s="14">
        <v>23</v>
      </c>
      <c r="I16" s="5">
        <v>5902052112517</v>
      </c>
      <c r="J16" s="5">
        <v>2.15</v>
      </c>
      <c r="K16" s="5">
        <v>30</v>
      </c>
      <c r="L16" s="5">
        <v>36</v>
      </c>
      <c r="M16" s="5">
        <v>8</v>
      </c>
      <c r="N16" s="5">
        <f t="shared" si="2"/>
        <v>8640</v>
      </c>
      <c r="P16" s="5" t="s">
        <v>31</v>
      </c>
      <c r="Q16" s="4" t="s">
        <v>53</v>
      </c>
      <c r="R16" s="5" t="s">
        <v>33</v>
      </c>
      <c r="S16" s="5" t="s">
        <v>26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IM16" s="20"/>
      <c r="IN16" s="20"/>
      <c r="IO16" s="20"/>
      <c r="IP16" s="20"/>
      <c r="IQ16" s="20"/>
      <c r="IR16" s="20"/>
      <c r="IS16" s="20"/>
    </row>
    <row r="17" spans="1:253" ht="21" customHeight="1">
      <c r="A17" s="4" t="s">
        <v>66</v>
      </c>
      <c r="B17" s="19" t="s">
        <v>67</v>
      </c>
      <c r="C17" s="12" t="s">
        <v>68</v>
      </c>
      <c r="D17" s="21">
        <v>366.20000000000005</v>
      </c>
      <c r="E17" s="5" t="s">
        <v>22</v>
      </c>
      <c r="F17" s="5">
        <v>1</v>
      </c>
      <c r="G17" s="5" t="s">
        <v>52</v>
      </c>
      <c r="H17" s="14">
        <v>23</v>
      </c>
      <c r="I17" s="5">
        <v>5902052112524</v>
      </c>
      <c r="J17" s="5">
        <v>2.45</v>
      </c>
      <c r="K17" s="5">
        <v>35</v>
      </c>
      <c r="L17" s="5">
        <v>36</v>
      </c>
      <c r="M17" s="5">
        <v>8</v>
      </c>
      <c r="N17" s="5">
        <f t="shared" si="2"/>
        <v>10080</v>
      </c>
      <c r="P17" s="5" t="s">
        <v>31</v>
      </c>
      <c r="Q17" s="4" t="s">
        <v>53</v>
      </c>
      <c r="R17" s="5" t="s">
        <v>33</v>
      </c>
      <c r="S17" s="5" t="s">
        <v>26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IM17" s="20"/>
      <c r="IN17" s="20"/>
      <c r="IO17" s="20"/>
      <c r="IP17" s="20"/>
      <c r="IQ17" s="20"/>
      <c r="IR17" s="20"/>
      <c r="IS17" s="20"/>
    </row>
    <row r="18" spans="1:253" ht="21" customHeight="1">
      <c r="A18" s="4" t="s">
        <v>69</v>
      </c>
      <c r="B18" s="19" t="s">
        <v>70</v>
      </c>
      <c r="C18" s="12" t="s">
        <v>71</v>
      </c>
      <c r="D18" s="21">
        <v>407.65</v>
      </c>
      <c r="E18" s="5" t="s">
        <v>22</v>
      </c>
      <c r="F18" s="5">
        <v>1</v>
      </c>
      <c r="G18" s="5" t="s">
        <v>52</v>
      </c>
      <c r="H18" s="14">
        <v>23</v>
      </c>
      <c r="I18" s="5">
        <v>5902052112531</v>
      </c>
      <c r="J18" s="5">
        <v>2.75</v>
      </c>
      <c r="K18" s="5">
        <v>40</v>
      </c>
      <c r="L18" s="5">
        <v>36</v>
      </c>
      <c r="M18" s="5">
        <v>8</v>
      </c>
      <c r="N18" s="5">
        <f t="shared" si="2"/>
        <v>11520</v>
      </c>
      <c r="P18" s="5" t="s">
        <v>31</v>
      </c>
      <c r="Q18" s="4" t="s">
        <v>53</v>
      </c>
      <c r="R18" s="5" t="s">
        <v>33</v>
      </c>
      <c r="S18" s="5" t="s">
        <v>26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IM18" s="20"/>
      <c r="IN18" s="20"/>
      <c r="IO18" s="20"/>
      <c r="IP18" s="20"/>
      <c r="IQ18" s="20"/>
      <c r="IR18" s="20"/>
      <c r="IS18" s="20"/>
    </row>
    <row r="19" spans="1:253" ht="21" customHeight="1">
      <c r="A19" s="4" t="s">
        <v>72</v>
      </c>
      <c r="B19" s="19" t="s">
        <v>73</v>
      </c>
      <c r="C19" s="12" t="s">
        <v>74</v>
      </c>
      <c r="D19" s="21">
        <v>448.9</v>
      </c>
      <c r="E19" s="5" t="s">
        <v>22</v>
      </c>
      <c r="F19" s="5">
        <v>1</v>
      </c>
      <c r="G19" s="5" t="s">
        <v>52</v>
      </c>
      <c r="H19" s="14">
        <v>23</v>
      </c>
      <c r="I19" s="5">
        <v>5902052112548</v>
      </c>
      <c r="J19" s="5">
        <v>3.05</v>
      </c>
      <c r="K19" s="5">
        <v>45</v>
      </c>
      <c r="L19" s="5">
        <v>36</v>
      </c>
      <c r="M19" s="5">
        <v>8</v>
      </c>
      <c r="N19" s="5">
        <f t="shared" si="2"/>
        <v>12960</v>
      </c>
      <c r="P19" s="5" t="s">
        <v>31</v>
      </c>
      <c r="Q19" s="4" t="s">
        <v>53</v>
      </c>
      <c r="R19" s="5" t="s">
        <v>33</v>
      </c>
      <c r="S19" s="5" t="s">
        <v>26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IM19" s="20"/>
      <c r="IN19" s="20"/>
      <c r="IO19" s="20"/>
      <c r="IP19" s="20"/>
      <c r="IQ19" s="20"/>
      <c r="IR19" s="20"/>
      <c r="IS19" s="20"/>
    </row>
    <row r="20" spans="1:253" ht="21" customHeight="1">
      <c r="A20" s="4" t="s">
        <v>75</v>
      </c>
      <c r="B20" s="19" t="s">
        <v>76</v>
      </c>
      <c r="C20" s="12" t="s">
        <v>77</v>
      </c>
      <c r="D20" s="21">
        <v>490.35</v>
      </c>
      <c r="E20" s="5" t="s">
        <v>22</v>
      </c>
      <c r="F20" s="5">
        <v>1</v>
      </c>
      <c r="G20" s="5" t="s">
        <v>52</v>
      </c>
      <c r="H20" s="14">
        <v>23</v>
      </c>
      <c r="I20" s="5">
        <v>5902052112555</v>
      </c>
      <c r="J20" s="5">
        <v>3.35</v>
      </c>
      <c r="K20" s="5">
        <v>50</v>
      </c>
      <c r="L20" s="5">
        <v>36</v>
      </c>
      <c r="M20" s="5">
        <v>8</v>
      </c>
      <c r="N20" s="5">
        <f t="shared" si="2"/>
        <v>14400</v>
      </c>
      <c r="P20" s="5" t="s">
        <v>31</v>
      </c>
      <c r="Q20" s="4" t="s">
        <v>53</v>
      </c>
      <c r="R20" s="5" t="s">
        <v>33</v>
      </c>
      <c r="S20" s="5" t="s">
        <v>26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IM20" s="20"/>
      <c r="IN20" s="20"/>
      <c r="IO20" s="20"/>
      <c r="IP20" s="20"/>
      <c r="IQ20" s="20"/>
      <c r="IR20" s="20"/>
      <c r="IS20" s="20"/>
    </row>
    <row r="21" spans="1:253" ht="21" customHeight="1">
      <c r="A21" s="4" t="s">
        <v>78</v>
      </c>
      <c r="B21" s="19" t="s">
        <v>79</v>
      </c>
      <c r="C21" s="12" t="s">
        <v>80</v>
      </c>
      <c r="D21" s="21">
        <v>531.5500000000001</v>
      </c>
      <c r="E21" s="5" t="s">
        <v>22</v>
      </c>
      <c r="F21" s="5">
        <v>1</v>
      </c>
      <c r="G21" s="5" t="s">
        <v>52</v>
      </c>
      <c r="H21" s="14">
        <v>23</v>
      </c>
      <c r="I21" s="5">
        <v>5902052112562</v>
      </c>
      <c r="J21" s="5">
        <v>3.65</v>
      </c>
      <c r="K21" s="5">
        <v>55</v>
      </c>
      <c r="L21" s="5">
        <v>36</v>
      </c>
      <c r="M21" s="5">
        <v>8</v>
      </c>
      <c r="N21" s="5">
        <f t="shared" si="2"/>
        <v>15840</v>
      </c>
      <c r="P21" s="5" t="s">
        <v>31</v>
      </c>
      <c r="Q21" s="4" t="s">
        <v>53</v>
      </c>
      <c r="R21" s="5" t="s">
        <v>33</v>
      </c>
      <c r="S21" s="5" t="s">
        <v>26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IM21" s="20"/>
      <c r="IN21" s="20"/>
      <c r="IO21" s="20"/>
      <c r="IP21" s="20"/>
      <c r="IQ21" s="20"/>
      <c r="IR21" s="20"/>
      <c r="IS21" s="20"/>
    </row>
    <row r="22" spans="1:253" ht="21" customHeight="1">
      <c r="A22" s="4" t="s">
        <v>81</v>
      </c>
      <c r="B22" s="19" t="s">
        <v>82</v>
      </c>
      <c r="C22" s="12" t="s">
        <v>83</v>
      </c>
      <c r="D22" s="21">
        <v>573.0500000000001</v>
      </c>
      <c r="E22" s="5" t="s">
        <v>22</v>
      </c>
      <c r="F22" s="5">
        <v>1</v>
      </c>
      <c r="G22" s="5" t="s">
        <v>52</v>
      </c>
      <c r="H22" s="14">
        <v>23</v>
      </c>
      <c r="I22" s="5">
        <v>5902052112579</v>
      </c>
      <c r="J22" s="5">
        <v>3.95</v>
      </c>
      <c r="K22" s="5">
        <v>60</v>
      </c>
      <c r="L22" s="5">
        <v>36</v>
      </c>
      <c r="M22" s="5">
        <v>8</v>
      </c>
      <c r="N22" s="5">
        <f t="shared" si="2"/>
        <v>17280</v>
      </c>
      <c r="P22" s="5" t="s">
        <v>31</v>
      </c>
      <c r="Q22" s="4" t="s">
        <v>53</v>
      </c>
      <c r="R22" s="5" t="s">
        <v>33</v>
      </c>
      <c r="S22" s="5" t="s">
        <v>26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IM22" s="20"/>
      <c r="IN22" s="20"/>
      <c r="IO22" s="20"/>
      <c r="IP22" s="20"/>
      <c r="IQ22" s="20"/>
      <c r="IR22" s="20"/>
      <c r="IS22" s="20"/>
    </row>
    <row r="23" spans="1:54" s="18" customFormat="1" ht="15.75" customHeight="1">
      <c r="A23" s="16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253" ht="21" customHeight="1">
      <c r="A24" s="4" t="s">
        <v>84</v>
      </c>
      <c r="B24" s="19" t="s">
        <v>85</v>
      </c>
      <c r="C24" s="12" t="s">
        <v>86</v>
      </c>
      <c r="D24" s="21">
        <v>182.45</v>
      </c>
      <c r="E24" s="5" t="s">
        <v>22</v>
      </c>
      <c r="F24" s="5">
        <v>1</v>
      </c>
      <c r="G24" s="5" t="s">
        <v>52</v>
      </c>
      <c r="H24" s="14">
        <v>23</v>
      </c>
      <c r="I24" s="5">
        <v>5902052112609</v>
      </c>
      <c r="J24" s="5">
        <v>1.05</v>
      </c>
      <c r="K24" s="5">
        <v>10</v>
      </c>
      <c r="L24" s="5">
        <v>36</v>
      </c>
      <c r="M24" s="5">
        <v>8</v>
      </c>
      <c r="N24" s="5">
        <f aca="true" t="shared" si="3" ref="N24:N34">K24*L24*M24</f>
        <v>2880</v>
      </c>
      <c r="P24" s="5" t="s">
        <v>31</v>
      </c>
      <c r="Q24" s="4" t="s">
        <v>53</v>
      </c>
      <c r="R24" s="5" t="s">
        <v>33</v>
      </c>
      <c r="S24" s="5" t="s">
        <v>26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IM24" s="20"/>
      <c r="IN24" s="20"/>
      <c r="IO24" s="20"/>
      <c r="IP24" s="20"/>
      <c r="IQ24" s="20"/>
      <c r="IR24" s="20"/>
      <c r="IS24" s="20"/>
    </row>
    <row r="25" spans="1:253" ht="21" customHeight="1">
      <c r="A25" s="4" t="s">
        <v>87</v>
      </c>
      <c r="B25" s="19" t="s">
        <v>88</v>
      </c>
      <c r="C25" s="12" t="s">
        <v>89</v>
      </c>
      <c r="D25" s="21">
        <v>243.9</v>
      </c>
      <c r="E25" s="5" t="s">
        <v>22</v>
      </c>
      <c r="F25" s="5">
        <v>1</v>
      </c>
      <c r="G25" s="5" t="s">
        <v>52</v>
      </c>
      <c r="H25" s="14">
        <v>23</v>
      </c>
      <c r="I25" s="5">
        <v>5902052112616</v>
      </c>
      <c r="J25" s="5">
        <v>1.55</v>
      </c>
      <c r="K25" s="5">
        <v>15</v>
      </c>
      <c r="L25" s="5">
        <v>36</v>
      </c>
      <c r="M25" s="5">
        <v>8</v>
      </c>
      <c r="N25" s="5">
        <f t="shared" si="3"/>
        <v>4320</v>
      </c>
      <c r="P25" s="5" t="s">
        <v>31</v>
      </c>
      <c r="Q25" s="4" t="s">
        <v>53</v>
      </c>
      <c r="R25" s="5" t="s">
        <v>33</v>
      </c>
      <c r="S25" s="5" t="s">
        <v>26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IM25" s="20"/>
      <c r="IN25" s="20"/>
      <c r="IO25" s="20"/>
      <c r="IP25" s="20"/>
      <c r="IQ25" s="20"/>
      <c r="IR25" s="20"/>
      <c r="IS25" s="20"/>
    </row>
    <row r="26" spans="1:253" ht="21" customHeight="1">
      <c r="A26" s="4" t="s">
        <v>90</v>
      </c>
      <c r="B26" s="19" t="s">
        <v>91</v>
      </c>
      <c r="C26" s="12" t="s">
        <v>92</v>
      </c>
      <c r="D26" s="21">
        <v>298.8</v>
      </c>
      <c r="E26" s="5" t="s">
        <v>22</v>
      </c>
      <c r="F26" s="5">
        <v>1</v>
      </c>
      <c r="G26" s="5" t="s">
        <v>52</v>
      </c>
      <c r="H26" s="14">
        <v>23</v>
      </c>
      <c r="I26" s="5">
        <v>5902052112623</v>
      </c>
      <c r="J26" s="5">
        <v>1.9500000000000002</v>
      </c>
      <c r="K26" s="5">
        <v>20</v>
      </c>
      <c r="L26" s="5">
        <v>36</v>
      </c>
      <c r="M26" s="5">
        <v>8</v>
      </c>
      <c r="N26" s="5">
        <f t="shared" si="3"/>
        <v>5760</v>
      </c>
      <c r="P26" s="5" t="s">
        <v>31</v>
      </c>
      <c r="Q26" s="4" t="s">
        <v>53</v>
      </c>
      <c r="R26" s="5" t="s">
        <v>33</v>
      </c>
      <c r="S26" s="5" t="s">
        <v>26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IM26" s="20"/>
      <c r="IN26" s="20"/>
      <c r="IO26" s="20"/>
      <c r="IP26" s="20"/>
      <c r="IQ26" s="20"/>
      <c r="IR26" s="20"/>
      <c r="IS26" s="20"/>
    </row>
    <row r="27" spans="1:253" ht="21" customHeight="1">
      <c r="A27" s="4" t="s">
        <v>93</v>
      </c>
      <c r="B27" s="19" t="s">
        <v>94</v>
      </c>
      <c r="C27" s="12" t="s">
        <v>95</v>
      </c>
      <c r="D27" s="21">
        <v>353.75</v>
      </c>
      <c r="E27" s="5" t="s">
        <v>22</v>
      </c>
      <c r="F27" s="5">
        <v>1</v>
      </c>
      <c r="G27" s="5" t="s">
        <v>52</v>
      </c>
      <c r="H27" s="14">
        <v>23</v>
      </c>
      <c r="I27" s="5">
        <v>5902052112630</v>
      </c>
      <c r="J27" s="5">
        <v>2.45</v>
      </c>
      <c r="K27" s="5">
        <v>25</v>
      </c>
      <c r="L27" s="5">
        <v>36</v>
      </c>
      <c r="M27" s="5">
        <v>8</v>
      </c>
      <c r="N27" s="5">
        <f t="shared" si="3"/>
        <v>7200</v>
      </c>
      <c r="P27" s="5" t="s">
        <v>31</v>
      </c>
      <c r="Q27" s="4" t="s">
        <v>53</v>
      </c>
      <c r="R27" s="5" t="s">
        <v>33</v>
      </c>
      <c r="S27" s="5" t="s">
        <v>26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IM27" s="20"/>
      <c r="IN27" s="20"/>
      <c r="IO27" s="20"/>
      <c r="IP27" s="20"/>
      <c r="IQ27" s="20"/>
      <c r="IR27" s="20"/>
      <c r="IS27" s="20"/>
    </row>
    <row r="28" spans="1:253" ht="21" customHeight="1">
      <c r="A28" s="4" t="s">
        <v>96</v>
      </c>
      <c r="B28" s="19" t="s">
        <v>97</v>
      </c>
      <c r="C28" s="12" t="s">
        <v>98</v>
      </c>
      <c r="D28" s="21">
        <v>408.75</v>
      </c>
      <c r="E28" s="5" t="s">
        <v>22</v>
      </c>
      <c r="F28" s="5">
        <v>1</v>
      </c>
      <c r="G28" s="5" t="s">
        <v>52</v>
      </c>
      <c r="H28" s="14">
        <v>23</v>
      </c>
      <c r="I28" s="5">
        <v>5902052112647</v>
      </c>
      <c r="J28" s="5">
        <v>2.9</v>
      </c>
      <c r="K28" s="5">
        <v>30</v>
      </c>
      <c r="L28" s="5">
        <v>36</v>
      </c>
      <c r="M28" s="5">
        <v>8</v>
      </c>
      <c r="N28" s="5">
        <f t="shared" si="3"/>
        <v>8640</v>
      </c>
      <c r="P28" s="5" t="s">
        <v>31</v>
      </c>
      <c r="Q28" s="4" t="s">
        <v>53</v>
      </c>
      <c r="R28" s="5" t="s">
        <v>33</v>
      </c>
      <c r="S28" s="5" t="s">
        <v>26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IM28" s="20"/>
      <c r="IN28" s="20"/>
      <c r="IO28" s="20"/>
      <c r="IP28" s="20"/>
      <c r="IQ28" s="20"/>
      <c r="IR28" s="20"/>
      <c r="IS28" s="20"/>
    </row>
    <row r="29" spans="1:253" ht="21" customHeight="1">
      <c r="A29" s="4" t="s">
        <v>99</v>
      </c>
      <c r="B29" s="19" t="s">
        <v>100</v>
      </c>
      <c r="C29" s="12" t="s">
        <v>101</v>
      </c>
      <c r="D29" s="21">
        <v>463.70000000000005</v>
      </c>
      <c r="E29" s="5" t="s">
        <v>22</v>
      </c>
      <c r="F29" s="5">
        <v>1</v>
      </c>
      <c r="G29" s="5" t="s">
        <v>52</v>
      </c>
      <c r="H29" s="14">
        <v>23</v>
      </c>
      <c r="I29" s="5">
        <v>5902052112654</v>
      </c>
      <c r="J29" s="5">
        <v>3.35</v>
      </c>
      <c r="K29" s="5">
        <v>35</v>
      </c>
      <c r="L29" s="5">
        <v>36</v>
      </c>
      <c r="M29" s="5">
        <v>8</v>
      </c>
      <c r="N29" s="5">
        <f t="shared" si="3"/>
        <v>10080</v>
      </c>
      <c r="P29" s="5" t="s">
        <v>31</v>
      </c>
      <c r="Q29" s="4" t="s">
        <v>53</v>
      </c>
      <c r="R29" s="5" t="s">
        <v>33</v>
      </c>
      <c r="S29" s="5" t="s">
        <v>26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IM29" s="20"/>
      <c r="IN29" s="20"/>
      <c r="IO29" s="20"/>
      <c r="IP29" s="20"/>
      <c r="IQ29" s="20"/>
      <c r="IR29" s="20"/>
      <c r="IS29" s="20"/>
    </row>
    <row r="30" spans="1:253" ht="21" customHeight="1">
      <c r="A30" s="4" t="s">
        <v>102</v>
      </c>
      <c r="B30" s="19" t="s">
        <v>103</v>
      </c>
      <c r="C30" s="12" t="s">
        <v>104</v>
      </c>
      <c r="D30" s="21">
        <v>518.65</v>
      </c>
      <c r="E30" s="5" t="s">
        <v>22</v>
      </c>
      <c r="F30" s="5">
        <v>1</v>
      </c>
      <c r="G30" s="5" t="s">
        <v>52</v>
      </c>
      <c r="H30" s="14">
        <v>23</v>
      </c>
      <c r="I30" s="5">
        <v>5902052112661</v>
      </c>
      <c r="J30" s="5">
        <v>3.85</v>
      </c>
      <c r="K30" s="5">
        <v>40</v>
      </c>
      <c r="L30" s="5">
        <v>36</v>
      </c>
      <c r="M30" s="5">
        <v>8</v>
      </c>
      <c r="N30" s="5">
        <f t="shared" si="3"/>
        <v>11520</v>
      </c>
      <c r="P30" s="5" t="s">
        <v>31</v>
      </c>
      <c r="Q30" s="4" t="s">
        <v>53</v>
      </c>
      <c r="R30" s="5" t="s">
        <v>33</v>
      </c>
      <c r="S30" s="5" t="s">
        <v>26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IM30" s="20"/>
      <c r="IN30" s="20"/>
      <c r="IO30" s="20"/>
      <c r="IP30" s="20"/>
      <c r="IQ30" s="20"/>
      <c r="IR30" s="20"/>
      <c r="IS30" s="20"/>
    </row>
    <row r="31" spans="1:253" ht="21" customHeight="1">
      <c r="A31" s="4" t="s">
        <v>105</v>
      </c>
      <c r="B31" s="19" t="s">
        <v>106</v>
      </c>
      <c r="C31" s="12" t="s">
        <v>107</v>
      </c>
      <c r="D31" s="21">
        <v>573.6</v>
      </c>
      <c r="E31" s="5" t="s">
        <v>22</v>
      </c>
      <c r="F31" s="5">
        <v>1</v>
      </c>
      <c r="G31" s="5" t="s">
        <v>52</v>
      </c>
      <c r="H31" s="14">
        <v>23</v>
      </c>
      <c r="I31" s="5">
        <v>5902052112678</v>
      </c>
      <c r="J31" s="5">
        <v>4.3</v>
      </c>
      <c r="K31" s="5">
        <v>45</v>
      </c>
      <c r="L31" s="5">
        <v>36</v>
      </c>
      <c r="M31" s="5">
        <v>8</v>
      </c>
      <c r="N31" s="5">
        <f t="shared" si="3"/>
        <v>12960</v>
      </c>
      <c r="P31" s="5" t="s">
        <v>31</v>
      </c>
      <c r="Q31" s="4" t="s">
        <v>53</v>
      </c>
      <c r="R31" s="5" t="s">
        <v>33</v>
      </c>
      <c r="S31" s="5" t="s">
        <v>26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IM31" s="20"/>
      <c r="IN31" s="20"/>
      <c r="IO31" s="20"/>
      <c r="IP31" s="20"/>
      <c r="IQ31" s="20"/>
      <c r="IR31" s="20"/>
      <c r="IS31" s="20"/>
    </row>
    <row r="32" spans="1:253" ht="21" customHeight="1">
      <c r="A32" s="4" t="s">
        <v>108</v>
      </c>
      <c r="B32" s="19" t="s">
        <v>109</v>
      </c>
      <c r="C32" s="12" t="s">
        <v>110</v>
      </c>
      <c r="D32" s="21">
        <v>628.6500000000001</v>
      </c>
      <c r="E32" s="5" t="s">
        <v>22</v>
      </c>
      <c r="F32" s="5">
        <v>1</v>
      </c>
      <c r="G32" s="5" t="s">
        <v>52</v>
      </c>
      <c r="H32" s="14">
        <v>23</v>
      </c>
      <c r="I32" s="5">
        <v>5902052112685</v>
      </c>
      <c r="J32" s="5">
        <v>4.8</v>
      </c>
      <c r="K32" s="5">
        <v>50</v>
      </c>
      <c r="L32" s="5">
        <v>36</v>
      </c>
      <c r="M32" s="5">
        <v>8</v>
      </c>
      <c r="N32" s="5">
        <f t="shared" si="3"/>
        <v>14400</v>
      </c>
      <c r="P32" s="5" t="s">
        <v>31</v>
      </c>
      <c r="Q32" s="4" t="s">
        <v>53</v>
      </c>
      <c r="R32" s="5" t="s">
        <v>33</v>
      </c>
      <c r="S32" s="5" t="s">
        <v>26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IM32" s="20"/>
      <c r="IN32" s="20"/>
      <c r="IO32" s="20"/>
      <c r="IP32" s="20"/>
      <c r="IQ32" s="20"/>
      <c r="IR32" s="20"/>
      <c r="IS32" s="20"/>
    </row>
    <row r="33" spans="1:253" ht="21" customHeight="1">
      <c r="A33" s="4" t="s">
        <v>111</v>
      </c>
      <c r="B33" s="19" t="s">
        <v>112</v>
      </c>
      <c r="C33" s="12" t="s">
        <v>113</v>
      </c>
      <c r="D33" s="21">
        <v>683.55</v>
      </c>
      <c r="E33" s="5" t="s">
        <v>22</v>
      </c>
      <c r="F33" s="5">
        <v>1</v>
      </c>
      <c r="G33" s="5" t="s">
        <v>52</v>
      </c>
      <c r="H33" s="14">
        <v>23</v>
      </c>
      <c r="I33" s="5">
        <v>5902052112692</v>
      </c>
      <c r="J33" s="5">
        <v>5.25</v>
      </c>
      <c r="K33" s="5">
        <v>55</v>
      </c>
      <c r="L33" s="5">
        <v>36</v>
      </c>
      <c r="M33" s="5">
        <v>8</v>
      </c>
      <c r="N33" s="5">
        <f t="shared" si="3"/>
        <v>15840</v>
      </c>
      <c r="P33" s="5" t="s">
        <v>31</v>
      </c>
      <c r="Q33" s="4" t="s">
        <v>53</v>
      </c>
      <c r="R33" s="5" t="s">
        <v>33</v>
      </c>
      <c r="S33" s="5" t="s">
        <v>26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IM33" s="20"/>
      <c r="IN33" s="20"/>
      <c r="IO33" s="20"/>
      <c r="IP33" s="20"/>
      <c r="IQ33" s="20"/>
      <c r="IR33" s="20"/>
      <c r="IS33" s="20"/>
    </row>
    <row r="34" spans="1:253" ht="21" customHeight="1">
      <c r="A34" s="4" t="s">
        <v>114</v>
      </c>
      <c r="B34" s="19" t="s">
        <v>115</v>
      </c>
      <c r="C34" s="12" t="s">
        <v>116</v>
      </c>
      <c r="D34" s="21">
        <v>738.5</v>
      </c>
      <c r="E34" s="5" t="s">
        <v>22</v>
      </c>
      <c r="F34" s="5">
        <v>1</v>
      </c>
      <c r="G34" s="5" t="s">
        <v>52</v>
      </c>
      <c r="H34" s="14">
        <v>23</v>
      </c>
      <c r="I34" s="5">
        <v>5902052112708</v>
      </c>
      <c r="J34" s="5">
        <v>5.7</v>
      </c>
      <c r="K34" s="5">
        <v>60</v>
      </c>
      <c r="L34" s="5">
        <v>36</v>
      </c>
      <c r="M34" s="5">
        <v>8</v>
      </c>
      <c r="N34" s="5">
        <f t="shared" si="3"/>
        <v>17280</v>
      </c>
      <c r="P34" s="5" t="s">
        <v>31</v>
      </c>
      <c r="Q34" s="4" t="s">
        <v>53</v>
      </c>
      <c r="R34" s="5" t="s">
        <v>33</v>
      </c>
      <c r="S34" s="5" t="s">
        <v>26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IM34" s="20"/>
      <c r="IN34" s="20"/>
      <c r="IO34" s="20"/>
      <c r="IP34" s="20"/>
      <c r="IQ34" s="20"/>
      <c r="IR34" s="20"/>
      <c r="IS34" s="20"/>
    </row>
    <row r="35" spans="1:54" s="18" customFormat="1" ht="15.75" customHeight="1">
      <c r="A35" s="16"/>
      <c r="B35" s="16"/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253" ht="21" customHeight="1">
      <c r="A36" s="4" t="s">
        <v>117</v>
      </c>
      <c r="B36" s="19" t="s">
        <v>118</v>
      </c>
      <c r="C36" s="12" t="s">
        <v>119</v>
      </c>
      <c r="D36" s="21">
        <v>374</v>
      </c>
      <c r="E36" s="5" t="s">
        <v>22</v>
      </c>
      <c r="F36" s="5">
        <v>1</v>
      </c>
      <c r="G36" s="5" t="s">
        <v>52</v>
      </c>
      <c r="H36" s="14">
        <v>23</v>
      </c>
      <c r="I36" s="5">
        <v>5902052112739</v>
      </c>
      <c r="J36" s="5">
        <v>1.4</v>
      </c>
      <c r="K36" s="5">
        <v>10</v>
      </c>
      <c r="L36" s="5">
        <v>36</v>
      </c>
      <c r="M36" s="5">
        <v>8</v>
      </c>
      <c r="N36" s="5">
        <f aca="true" t="shared" si="4" ref="N36:N46">K36*L36*M36</f>
        <v>2880</v>
      </c>
      <c r="P36" s="5" t="s">
        <v>31</v>
      </c>
      <c r="Q36" s="4" t="s">
        <v>53</v>
      </c>
      <c r="R36" s="5" t="s">
        <v>33</v>
      </c>
      <c r="S36" s="5" t="s">
        <v>26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IM36" s="20"/>
      <c r="IN36" s="20"/>
      <c r="IO36" s="20"/>
      <c r="IP36" s="20"/>
      <c r="IQ36" s="20"/>
      <c r="IR36" s="20"/>
      <c r="IS36" s="20"/>
    </row>
    <row r="37" spans="1:253" ht="21" customHeight="1">
      <c r="A37" s="4" t="s">
        <v>120</v>
      </c>
      <c r="B37" s="19" t="s">
        <v>121</v>
      </c>
      <c r="C37" s="12" t="s">
        <v>122</v>
      </c>
      <c r="D37" s="21">
        <v>481.3</v>
      </c>
      <c r="E37" s="5" t="s">
        <v>22</v>
      </c>
      <c r="F37" s="5">
        <v>1</v>
      </c>
      <c r="G37" s="5" t="s">
        <v>52</v>
      </c>
      <c r="H37" s="14">
        <v>23</v>
      </c>
      <c r="I37" s="5">
        <v>5902052112746</v>
      </c>
      <c r="J37" s="5">
        <v>1.8</v>
      </c>
      <c r="K37" s="5">
        <v>15</v>
      </c>
      <c r="L37" s="5">
        <v>36</v>
      </c>
      <c r="M37" s="5">
        <v>8</v>
      </c>
      <c r="N37" s="5">
        <f t="shared" si="4"/>
        <v>4320</v>
      </c>
      <c r="P37" s="5" t="s">
        <v>31</v>
      </c>
      <c r="Q37" s="4" t="s">
        <v>53</v>
      </c>
      <c r="R37" s="5" t="s">
        <v>33</v>
      </c>
      <c r="S37" s="5" t="s">
        <v>26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IM37" s="20"/>
      <c r="IN37" s="20"/>
      <c r="IO37" s="20"/>
      <c r="IP37" s="20"/>
      <c r="IQ37" s="20"/>
      <c r="IR37" s="20"/>
      <c r="IS37" s="20"/>
    </row>
    <row r="38" spans="1:253" ht="21" customHeight="1">
      <c r="A38" s="4" t="s">
        <v>123</v>
      </c>
      <c r="B38" s="19" t="s">
        <v>124</v>
      </c>
      <c r="C38" s="12" t="s">
        <v>125</v>
      </c>
      <c r="D38" s="21">
        <v>582.25</v>
      </c>
      <c r="E38" s="5" t="s">
        <v>22</v>
      </c>
      <c r="F38" s="5">
        <v>1</v>
      </c>
      <c r="G38" s="5" t="s">
        <v>52</v>
      </c>
      <c r="H38" s="14">
        <v>23</v>
      </c>
      <c r="I38" s="5">
        <v>5902052112753</v>
      </c>
      <c r="J38" s="5">
        <v>2.2</v>
      </c>
      <c r="K38" s="5">
        <v>20</v>
      </c>
      <c r="L38" s="5">
        <v>36</v>
      </c>
      <c r="M38" s="5">
        <v>8</v>
      </c>
      <c r="N38" s="5">
        <f t="shared" si="4"/>
        <v>5760</v>
      </c>
      <c r="P38" s="5" t="s">
        <v>31</v>
      </c>
      <c r="Q38" s="4" t="s">
        <v>53</v>
      </c>
      <c r="R38" s="5" t="s">
        <v>33</v>
      </c>
      <c r="S38" s="5" t="s">
        <v>26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IM38" s="20"/>
      <c r="IN38" s="20"/>
      <c r="IO38" s="20"/>
      <c r="IP38" s="20"/>
      <c r="IQ38" s="20"/>
      <c r="IR38" s="20"/>
      <c r="IS38" s="20"/>
    </row>
    <row r="39" spans="1:253" ht="21" customHeight="1">
      <c r="A39" s="4" t="s">
        <v>126</v>
      </c>
      <c r="B39" s="19" t="s">
        <v>127</v>
      </c>
      <c r="C39" s="12" t="s">
        <v>128</v>
      </c>
      <c r="D39" s="21">
        <v>683.3</v>
      </c>
      <c r="E39" s="5" t="s">
        <v>22</v>
      </c>
      <c r="F39" s="5">
        <v>1</v>
      </c>
      <c r="G39" s="5" t="s">
        <v>52</v>
      </c>
      <c r="H39" s="14">
        <v>23</v>
      </c>
      <c r="I39" s="5">
        <v>5902052112760</v>
      </c>
      <c r="J39" s="5">
        <v>2.7</v>
      </c>
      <c r="K39" s="5">
        <v>25</v>
      </c>
      <c r="L39" s="5">
        <v>36</v>
      </c>
      <c r="M39" s="5">
        <v>8</v>
      </c>
      <c r="N39" s="5">
        <f t="shared" si="4"/>
        <v>7200</v>
      </c>
      <c r="P39" s="5" t="s">
        <v>31</v>
      </c>
      <c r="Q39" s="4" t="s">
        <v>53</v>
      </c>
      <c r="R39" s="5" t="s">
        <v>33</v>
      </c>
      <c r="S39" s="5" t="s">
        <v>26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IM39" s="20"/>
      <c r="IN39" s="20"/>
      <c r="IO39" s="20"/>
      <c r="IP39" s="20"/>
      <c r="IQ39" s="20"/>
      <c r="IR39" s="20"/>
      <c r="IS39" s="20"/>
    </row>
    <row r="40" spans="1:253" ht="21" customHeight="1">
      <c r="A40" s="4" t="s">
        <v>129</v>
      </c>
      <c r="B40" s="19" t="s">
        <v>130</v>
      </c>
      <c r="C40" s="12" t="s">
        <v>131</v>
      </c>
      <c r="D40" s="21">
        <v>784.25</v>
      </c>
      <c r="E40" s="5" t="s">
        <v>22</v>
      </c>
      <c r="F40" s="5">
        <v>1</v>
      </c>
      <c r="G40" s="5" t="s">
        <v>52</v>
      </c>
      <c r="H40" s="14">
        <v>23</v>
      </c>
      <c r="I40" s="5">
        <v>5902052112777</v>
      </c>
      <c r="J40" s="5">
        <v>3.2</v>
      </c>
      <c r="K40" s="5">
        <v>30</v>
      </c>
      <c r="L40" s="5">
        <v>36</v>
      </c>
      <c r="M40" s="5">
        <v>8</v>
      </c>
      <c r="N40" s="5">
        <f t="shared" si="4"/>
        <v>8640</v>
      </c>
      <c r="P40" s="5" t="s">
        <v>31</v>
      </c>
      <c r="Q40" s="4" t="s">
        <v>53</v>
      </c>
      <c r="R40" s="5" t="s">
        <v>33</v>
      </c>
      <c r="S40" s="5" t="s">
        <v>26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IM40" s="20"/>
      <c r="IN40" s="20"/>
      <c r="IO40" s="20"/>
      <c r="IP40" s="20"/>
      <c r="IQ40" s="20"/>
      <c r="IR40" s="20"/>
      <c r="IS40" s="20"/>
    </row>
    <row r="41" spans="1:253" ht="21" customHeight="1">
      <c r="A41" s="4" t="s">
        <v>132</v>
      </c>
      <c r="B41" s="19" t="s">
        <v>133</v>
      </c>
      <c r="C41" s="12" t="s">
        <v>134</v>
      </c>
      <c r="D41" s="21">
        <v>885.3</v>
      </c>
      <c r="E41" s="5" t="s">
        <v>22</v>
      </c>
      <c r="F41" s="5">
        <v>1</v>
      </c>
      <c r="G41" s="5" t="s">
        <v>52</v>
      </c>
      <c r="H41" s="14">
        <v>23</v>
      </c>
      <c r="I41" s="5">
        <v>5902052112784</v>
      </c>
      <c r="J41" s="5">
        <v>3.7</v>
      </c>
      <c r="K41" s="5">
        <v>35</v>
      </c>
      <c r="L41" s="5">
        <v>36</v>
      </c>
      <c r="M41" s="5">
        <v>8</v>
      </c>
      <c r="N41" s="5">
        <f t="shared" si="4"/>
        <v>10080</v>
      </c>
      <c r="P41" s="5" t="s">
        <v>31</v>
      </c>
      <c r="Q41" s="4" t="s">
        <v>53</v>
      </c>
      <c r="R41" s="5" t="s">
        <v>33</v>
      </c>
      <c r="S41" s="5" t="s">
        <v>26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IM41" s="20"/>
      <c r="IN41" s="20"/>
      <c r="IO41" s="20"/>
      <c r="IP41" s="20"/>
      <c r="IQ41" s="20"/>
      <c r="IR41" s="20"/>
      <c r="IS41" s="20"/>
    </row>
    <row r="42" spans="1:253" ht="21" customHeight="1">
      <c r="A42" s="4" t="s">
        <v>135</v>
      </c>
      <c r="B42" s="19" t="s">
        <v>136</v>
      </c>
      <c r="C42" s="12" t="s">
        <v>137</v>
      </c>
      <c r="D42" s="21">
        <v>986.35</v>
      </c>
      <c r="E42" s="5" t="s">
        <v>22</v>
      </c>
      <c r="F42" s="5">
        <v>1</v>
      </c>
      <c r="G42" s="5" t="s">
        <v>52</v>
      </c>
      <c r="H42" s="14">
        <v>23</v>
      </c>
      <c r="I42" s="5">
        <v>5902052112791</v>
      </c>
      <c r="J42" s="5">
        <v>4.2</v>
      </c>
      <c r="K42" s="5">
        <v>40</v>
      </c>
      <c r="L42" s="5">
        <v>36</v>
      </c>
      <c r="M42" s="5">
        <v>8</v>
      </c>
      <c r="N42" s="5">
        <f t="shared" si="4"/>
        <v>11520</v>
      </c>
      <c r="P42" s="5" t="s">
        <v>31</v>
      </c>
      <c r="Q42" s="4" t="s">
        <v>53</v>
      </c>
      <c r="R42" s="5" t="s">
        <v>33</v>
      </c>
      <c r="S42" s="5" t="s">
        <v>26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IM42" s="20"/>
      <c r="IN42" s="20"/>
      <c r="IO42" s="20"/>
      <c r="IP42" s="20"/>
      <c r="IQ42" s="20"/>
      <c r="IR42" s="20"/>
      <c r="IS42" s="20"/>
    </row>
    <row r="43" spans="1:253" ht="21" customHeight="1">
      <c r="A43" s="4" t="s">
        <v>138</v>
      </c>
      <c r="B43" s="19" t="s">
        <v>139</v>
      </c>
      <c r="C43" s="12" t="s">
        <v>140</v>
      </c>
      <c r="D43" s="21">
        <v>1087.3</v>
      </c>
      <c r="E43" s="5" t="s">
        <v>22</v>
      </c>
      <c r="F43" s="5">
        <v>1</v>
      </c>
      <c r="G43" s="5" t="s">
        <v>52</v>
      </c>
      <c r="H43" s="14">
        <v>23</v>
      </c>
      <c r="I43" s="5">
        <v>5902052112807</v>
      </c>
      <c r="J43" s="5">
        <v>4.7</v>
      </c>
      <c r="K43" s="5">
        <v>45</v>
      </c>
      <c r="L43" s="5">
        <v>36</v>
      </c>
      <c r="M43" s="5">
        <v>8</v>
      </c>
      <c r="N43" s="5">
        <f t="shared" si="4"/>
        <v>12960</v>
      </c>
      <c r="P43" s="5" t="s">
        <v>31</v>
      </c>
      <c r="Q43" s="4" t="s">
        <v>53</v>
      </c>
      <c r="R43" s="5" t="s">
        <v>33</v>
      </c>
      <c r="S43" s="5" t="s">
        <v>26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IM43" s="20"/>
      <c r="IN43" s="20"/>
      <c r="IO43" s="20"/>
      <c r="IP43" s="20"/>
      <c r="IQ43" s="20"/>
      <c r="IR43" s="20"/>
      <c r="IS43" s="20"/>
    </row>
    <row r="44" spans="1:253" ht="21" customHeight="1">
      <c r="A44" s="4" t="s">
        <v>141</v>
      </c>
      <c r="B44" s="19" t="s">
        <v>142</v>
      </c>
      <c r="C44" s="12" t="s">
        <v>143</v>
      </c>
      <c r="D44" s="21">
        <v>1188.3500000000001</v>
      </c>
      <c r="E44" s="5" t="s">
        <v>22</v>
      </c>
      <c r="F44" s="5">
        <v>1</v>
      </c>
      <c r="G44" s="5" t="s">
        <v>52</v>
      </c>
      <c r="H44" s="14">
        <v>23</v>
      </c>
      <c r="I44" s="5">
        <v>5902052112814</v>
      </c>
      <c r="J44" s="5">
        <v>5.2</v>
      </c>
      <c r="K44" s="5">
        <v>50</v>
      </c>
      <c r="L44" s="5">
        <v>36</v>
      </c>
      <c r="M44" s="5">
        <v>8</v>
      </c>
      <c r="N44" s="5">
        <f t="shared" si="4"/>
        <v>14400</v>
      </c>
      <c r="P44" s="5" t="s">
        <v>31</v>
      </c>
      <c r="Q44" s="4" t="s">
        <v>53</v>
      </c>
      <c r="R44" s="5" t="s">
        <v>33</v>
      </c>
      <c r="S44" s="5" t="s">
        <v>26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IM44" s="20"/>
      <c r="IN44" s="20"/>
      <c r="IO44" s="20"/>
      <c r="IP44" s="20"/>
      <c r="IQ44" s="20"/>
      <c r="IR44" s="20"/>
      <c r="IS44" s="20"/>
    </row>
    <row r="45" spans="1:253" ht="21" customHeight="1">
      <c r="A45" s="4" t="s">
        <v>144</v>
      </c>
      <c r="B45" s="19" t="s">
        <v>145</v>
      </c>
      <c r="C45" s="12" t="s">
        <v>146</v>
      </c>
      <c r="D45" s="21">
        <v>1289.3000000000002</v>
      </c>
      <c r="E45" s="5" t="s">
        <v>22</v>
      </c>
      <c r="F45" s="5">
        <v>1</v>
      </c>
      <c r="G45" s="5" t="s">
        <v>52</v>
      </c>
      <c r="H45" s="14">
        <v>23</v>
      </c>
      <c r="I45" s="5">
        <v>5902052112821</v>
      </c>
      <c r="J45" s="5">
        <v>5.7</v>
      </c>
      <c r="K45" s="5">
        <v>55</v>
      </c>
      <c r="L45" s="5">
        <v>36</v>
      </c>
      <c r="M45" s="5">
        <v>8</v>
      </c>
      <c r="N45" s="5">
        <f t="shared" si="4"/>
        <v>15840</v>
      </c>
      <c r="P45" s="5" t="s">
        <v>31</v>
      </c>
      <c r="Q45" s="4" t="s">
        <v>53</v>
      </c>
      <c r="R45" s="5" t="s">
        <v>33</v>
      </c>
      <c r="S45" s="5" t="s">
        <v>26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IM45" s="20"/>
      <c r="IN45" s="20"/>
      <c r="IO45" s="20"/>
      <c r="IP45" s="20"/>
      <c r="IQ45" s="20"/>
      <c r="IR45" s="20"/>
      <c r="IS45" s="20"/>
    </row>
    <row r="46" spans="1:253" ht="21" customHeight="1">
      <c r="A46" s="4" t="s">
        <v>147</v>
      </c>
      <c r="B46" s="19" t="s">
        <v>148</v>
      </c>
      <c r="C46" s="12" t="s">
        <v>149</v>
      </c>
      <c r="D46" s="21">
        <v>1390.3000000000002</v>
      </c>
      <c r="E46" s="5" t="s">
        <v>22</v>
      </c>
      <c r="F46" s="5">
        <v>1</v>
      </c>
      <c r="G46" s="5" t="s">
        <v>52</v>
      </c>
      <c r="H46" s="14">
        <v>23</v>
      </c>
      <c r="I46" s="5">
        <v>5902052112838</v>
      </c>
      <c r="J46" s="5">
        <v>6.2</v>
      </c>
      <c r="K46" s="5">
        <v>60</v>
      </c>
      <c r="L46" s="5">
        <v>36</v>
      </c>
      <c r="M46" s="5">
        <v>8</v>
      </c>
      <c r="N46" s="5">
        <f t="shared" si="4"/>
        <v>17280</v>
      </c>
      <c r="P46" s="5" t="s">
        <v>31</v>
      </c>
      <c r="Q46" s="4" t="s">
        <v>53</v>
      </c>
      <c r="R46" s="5" t="s">
        <v>33</v>
      </c>
      <c r="S46" s="5" t="s">
        <v>26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IM46" s="20"/>
      <c r="IN46" s="20"/>
      <c r="IO46" s="20"/>
      <c r="IP46" s="20"/>
      <c r="IQ46" s="20"/>
      <c r="IR46" s="20"/>
      <c r="IS46" s="20"/>
    </row>
    <row r="47" spans="1:54" s="18" customFormat="1" ht="15.75" customHeight="1">
      <c r="A47" s="16"/>
      <c r="B47" s="16"/>
      <c r="C47" s="16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253" ht="30" customHeight="1">
      <c r="A48" s="4" t="s">
        <v>150</v>
      </c>
      <c r="B48" s="19" t="s">
        <v>151</v>
      </c>
      <c r="C48" s="12" t="s">
        <v>152</v>
      </c>
      <c r="D48" s="21">
        <v>372.65</v>
      </c>
      <c r="E48" s="5" t="s">
        <v>22</v>
      </c>
      <c r="F48" s="5">
        <v>1</v>
      </c>
      <c r="G48" s="5" t="s">
        <v>52</v>
      </c>
      <c r="H48" s="14">
        <v>23</v>
      </c>
      <c r="I48" s="5">
        <v>5902052112869</v>
      </c>
      <c r="J48" s="5">
        <v>2.1</v>
      </c>
      <c r="K48" s="5">
        <v>10</v>
      </c>
      <c r="L48" s="5">
        <v>37</v>
      </c>
      <c r="M48" s="5">
        <v>8</v>
      </c>
      <c r="N48" s="5">
        <f aca="true" t="shared" si="5" ref="N48:N58">K48*L48*M48</f>
        <v>2960</v>
      </c>
      <c r="P48" s="5" t="s">
        <v>31</v>
      </c>
      <c r="Q48" s="4" t="s">
        <v>53</v>
      </c>
      <c r="R48" s="5" t="s">
        <v>33</v>
      </c>
      <c r="S48" s="5" t="s">
        <v>26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IM48" s="20"/>
      <c r="IN48" s="20"/>
      <c r="IO48" s="20"/>
      <c r="IP48" s="20"/>
      <c r="IQ48" s="20"/>
      <c r="IR48" s="20"/>
      <c r="IS48" s="20"/>
    </row>
    <row r="49" spans="1:253" ht="30" customHeight="1">
      <c r="A49" s="4" t="s">
        <v>153</v>
      </c>
      <c r="B49" s="19" t="s">
        <v>154</v>
      </c>
      <c r="C49" s="12" t="s">
        <v>155</v>
      </c>
      <c r="D49" s="21">
        <v>480.45000000000005</v>
      </c>
      <c r="E49" s="5" t="s">
        <v>22</v>
      </c>
      <c r="F49" s="5">
        <v>1</v>
      </c>
      <c r="G49" s="5" t="s">
        <v>52</v>
      </c>
      <c r="H49" s="14">
        <v>23</v>
      </c>
      <c r="I49" s="5">
        <v>5902052112876</v>
      </c>
      <c r="J49" s="5">
        <v>2.7</v>
      </c>
      <c r="K49" s="5">
        <v>15</v>
      </c>
      <c r="L49" s="5">
        <v>37</v>
      </c>
      <c r="M49" s="5">
        <v>8</v>
      </c>
      <c r="N49" s="5">
        <f t="shared" si="5"/>
        <v>4440</v>
      </c>
      <c r="P49" s="5" t="s">
        <v>31</v>
      </c>
      <c r="Q49" s="4" t="s">
        <v>53</v>
      </c>
      <c r="R49" s="5" t="s">
        <v>33</v>
      </c>
      <c r="S49" s="5" t="s">
        <v>26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IM49" s="20"/>
      <c r="IN49" s="20"/>
      <c r="IO49" s="20"/>
      <c r="IP49" s="20"/>
      <c r="IQ49" s="20"/>
      <c r="IR49" s="20"/>
      <c r="IS49" s="20"/>
    </row>
    <row r="50" spans="1:253" ht="30" customHeight="1">
      <c r="A50" s="4" t="s">
        <v>156</v>
      </c>
      <c r="B50" s="19" t="s">
        <v>157</v>
      </c>
      <c r="C50" s="12" t="s">
        <v>158</v>
      </c>
      <c r="D50" s="21">
        <v>582.2</v>
      </c>
      <c r="E50" s="5" t="s">
        <v>22</v>
      </c>
      <c r="F50" s="5">
        <v>1</v>
      </c>
      <c r="G50" s="5" t="s">
        <v>52</v>
      </c>
      <c r="H50" s="14">
        <v>23</v>
      </c>
      <c r="I50" s="5">
        <v>5902052112883</v>
      </c>
      <c r="J50" s="5">
        <v>3.35</v>
      </c>
      <c r="K50" s="5">
        <v>20</v>
      </c>
      <c r="L50" s="5">
        <v>37</v>
      </c>
      <c r="M50" s="5">
        <v>8</v>
      </c>
      <c r="N50" s="5">
        <f t="shared" si="5"/>
        <v>5920</v>
      </c>
      <c r="P50" s="5" t="s">
        <v>31</v>
      </c>
      <c r="Q50" s="4" t="s">
        <v>53</v>
      </c>
      <c r="R50" s="5" t="s">
        <v>33</v>
      </c>
      <c r="S50" s="5" t="s">
        <v>26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IM50" s="20"/>
      <c r="IN50" s="20"/>
      <c r="IO50" s="20"/>
      <c r="IP50" s="20"/>
      <c r="IQ50" s="20"/>
      <c r="IR50" s="20"/>
      <c r="IS50" s="20"/>
    </row>
    <row r="51" spans="1:253" ht="30" customHeight="1">
      <c r="A51" s="4" t="s">
        <v>159</v>
      </c>
      <c r="B51" s="19" t="s">
        <v>160</v>
      </c>
      <c r="C51" s="12" t="s">
        <v>161</v>
      </c>
      <c r="D51" s="21">
        <v>683.95</v>
      </c>
      <c r="E51" s="5" t="s">
        <v>22</v>
      </c>
      <c r="F51" s="5">
        <v>1</v>
      </c>
      <c r="G51" s="5" t="s">
        <v>52</v>
      </c>
      <c r="H51" s="14">
        <v>23</v>
      </c>
      <c r="I51" s="5">
        <v>5902052112890</v>
      </c>
      <c r="J51" s="5">
        <v>4.95</v>
      </c>
      <c r="K51" s="5">
        <v>25</v>
      </c>
      <c r="L51" s="5">
        <v>37</v>
      </c>
      <c r="M51" s="5">
        <v>8</v>
      </c>
      <c r="N51" s="5">
        <f t="shared" si="5"/>
        <v>7400</v>
      </c>
      <c r="P51" s="5" t="s">
        <v>31</v>
      </c>
      <c r="Q51" s="4" t="s">
        <v>53</v>
      </c>
      <c r="R51" s="5" t="s">
        <v>33</v>
      </c>
      <c r="S51" s="5" t="s">
        <v>26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IM51" s="20"/>
      <c r="IN51" s="20"/>
      <c r="IO51" s="20"/>
      <c r="IP51" s="20"/>
      <c r="IQ51" s="20"/>
      <c r="IR51" s="20"/>
      <c r="IS51" s="20"/>
    </row>
    <row r="52" spans="1:253" ht="30" customHeight="1">
      <c r="A52" s="4" t="s">
        <v>162</v>
      </c>
      <c r="B52" s="19" t="s">
        <v>163</v>
      </c>
      <c r="C52" s="12" t="s">
        <v>164</v>
      </c>
      <c r="D52" s="21">
        <v>785.6500000000001</v>
      </c>
      <c r="E52" s="5" t="s">
        <v>22</v>
      </c>
      <c r="F52" s="5">
        <v>1</v>
      </c>
      <c r="G52" s="5" t="s">
        <v>52</v>
      </c>
      <c r="H52" s="14">
        <v>23</v>
      </c>
      <c r="I52" s="5">
        <v>5902052112906</v>
      </c>
      <c r="J52" s="5">
        <v>4.55</v>
      </c>
      <c r="K52" s="5">
        <v>30</v>
      </c>
      <c r="L52" s="5">
        <v>37</v>
      </c>
      <c r="M52" s="5">
        <v>8</v>
      </c>
      <c r="N52" s="5">
        <f t="shared" si="5"/>
        <v>8880</v>
      </c>
      <c r="P52" s="5" t="s">
        <v>31</v>
      </c>
      <c r="Q52" s="4" t="s">
        <v>53</v>
      </c>
      <c r="R52" s="5" t="s">
        <v>33</v>
      </c>
      <c r="S52" s="5" t="s">
        <v>26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IM52" s="20"/>
      <c r="IN52" s="20"/>
      <c r="IO52" s="20"/>
      <c r="IP52" s="20"/>
      <c r="IQ52" s="20"/>
      <c r="IR52" s="20"/>
      <c r="IS52" s="20"/>
    </row>
    <row r="53" spans="1:253" ht="30" customHeight="1">
      <c r="A53" s="4" t="s">
        <v>165</v>
      </c>
      <c r="B53" s="19" t="s">
        <v>166</v>
      </c>
      <c r="C53" s="12" t="s">
        <v>167</v>
      </c>
      <c r="D53" s="21">
        <v>887.9000000000001</v>
      </c>
      <c r="E53" s="5" t="s">
        <v>22</v>
      </c>
      <c r="F53" s="5">
        <v>1</v>
      </c>
      <c r="G53" s="5" t="s">
        <v>52</v>
      </c>
      <c r="H53" s="14">
        <v>23</v>
      </c>
      <c r="I53" s="5">
        <v>5902052112913</v>
      </c>
      <c r="J53" s="5">
        <v>5.2</v>
      </c>
      <c r="K53" s="5">
        <v>35</v>
      </c>
      <c r="L53" s="5">
        <v>37</v>
      </c>
      <c r="M53" s="5">
        <v>8</v>
      </c>
      <c r="N53" s="5">
        <f t="shared" si="5"/>
        <v>10360</v>
      </c>
      <c r="P53" s="5" t="s">
        <v>31</v>
      </c>
      <c r="Q53" s="4" t="s">
        <v>53</v>
      </c>
      <c r="R53" s="5" t="s">
        <v>33</v>
      </c>
      <c r="S53" s="5" t="s">
        <v>26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IM53" s="20"/>
      <c r="IN53" s="20"/>
      <c r="IO53" s="20"/>
      <c r="IP53" s="20"/>
      <c r="IQ53" s="20"/>
      <c r="IR53" s="20"/>
      <c r="IS53" s="20"/>
    </row>
    <row r="54" spans="1:253" ht="30" customHeight="1">
      <c r="A54" s="4" t="s">
        <v>168</v>
      </c>
      <c r="B54" s="19" t="s">
        <v>169</v>
      </c>
      <c r="C54" s="12" t="s">
        <v>170</v>
      </c>
      <c r="D54" s="21">
        <v>989.6500000000001</v>
      </c>
      <c r="E54" s="5" t="s">
        <v>22</v>
      </c>
      <c r="F54" s="5">
        <v>1</v>
      </c>
      <c r="G54" s="5" t="s">
        <v>52</v>
      </c>
      <c r="H54" s="14">
        <v>23</v>
      </c>
      <c r="I54" s="5">
        <v>5902052112920</v>
      </c>
      <c r="J54" s="5">
        <v>5.8</v>
      </c>
      <c r="K54" s="5">
        <v>40</v>
      </c>
      <c r="L54" s="5">
        <v>37</v>
      </c>
      <c r="M54" s="5">
        <v>8</v>
      </c>
      <c r="N54" s="5">
        <f t="shared" si="5"/>
        <v>11840</v>
      </c>
      <c r="P54" s="5" t="s">
        <v>31</v>
      </c>
      <c r="Q54" s="4" t="s">
        <v>53</v>
      </c>
      <c r="R54" s="5" t="s">
        <v>33</v>
      </c>
      <c r="S54" s="5" t="s">
        <v>26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IM54" s="20"/>
      <c r="IN54" s="20"/>
      <c r="IO54" s="20"/>
      <c r="IP54" s="20"/>
      <c r="IQ54" s="20"/>
      <c r="IR54" s="20"/>
      <c r="IS54" s="20"/>
    </row>
    <row r="55" spans="1:253" ht="30" customHeight="1">
      <c r="A55" s="4" t="s">
        <v>171</v>
      </c>
      <c r="B55" s="19" t="s">
        <v>172</v>
      </c>
      <c r="C55" s="12" t="s">
        <v>173</v>
      </c>
      <c r="D55" s="21">
        <v>1091.3500000000001</v>
      </c>
      <c r="E55" s="5" t="s">
        <v>22</v>
      </c>
      <c r="F55" s="5">
        <v>1</v>
      </c>
      <c r="G55" s="5" t="s">
        <v>52</v>
      </c>
      <c r="H55" s="14">
        <v>23</v>
      </c>
      <c r="I55" s="5">
        <v>5902052112937</v>
      </c>
      <c r="J55" s="5">
        <v>6.45</v>
      </c>
      <c r="K55" s="5">
        <v>45</v>
      </c>
      <c r="L55" s="5">
        <v>37</v>
      </c>
      <c r="M55" s="5">
        <v>8</v>
      </c>
      <c r="N55" s="5">
        <f t="shared" si="5"/>
        <v>13320</v>
      </c>
      <c r="P55" s="5" t="s">
        <v>31</v>
      </c>
      <c r="Q55" s="4" t="s">
        <v>53</v>
      </c>
      <c r="R55" s="5" t="s">
        <v>33</v>
      </c>
      <c r="S55" s="5" t="s">
        <v>26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IM55" s="20"/>
      <c r="IN55" s="20"/>
      <c r="IO55" s="20"/>
      <c r="IP55" s="20"/>
      <c r="IQ55" s="20"/>
      <c r="IR55" s="20"/>
      <c r="IS55" s="20"/>
    </row>
    <row r="56" spans="1:253" ht="30" customHeight="1">
      <c r="A56" s="4" t="s">
        <v>174</v>
      </c>
      <c r="B56" s="19" t="s">
        <v>175</v>
      </c>
      <c r="C56" s="12" t="s">
        <v>176</v>
      </c>
      <c r="D56" s="21">
        <v>1193.1000000000001</v>
      </c>
      <c r="E56" s="5" t="s">
        <v>22</v>
      </c>
      <c r="F56" s="5">
        <v>1</v>
      </c>
      <c r="G56" s="5" t="s">
        <v>52</v>
      </c>
      <c r="H56" s="14">
        <v>23</v>
      </c>
      <c r="I56" s="5">
        <v>5902052112944</v>
      </c>
      <c r="J56" s="5">
        <v>7.05</v>
      </c>
      <c r="K56" s="5">
        <v>50</v>
      </c>
      <c r="L56" s="5">
        <v>37</v>
      </c>
      <c r="M56" s="5">
        <v>8</v>
      </c>
      <c r="N56" s="5">
        <f t="shared" si="5"/>
        <v>14800</v>
      </c>
      <c r="P56" s="5" t="s">
        <v>31</v>
      </c>
      <c r="Q56" s="4" t="s">
        <v>53</v>
      </c>
      <c r="R56" s="5" t="s">
        <v>33</v>
      </c>
      <c r="S56" s="5" t="s">
        <v>26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IM56" s="20"/>
      <c r="IN56" s="20"/>
      <c r="IO56" s="20"/>
      <c r="IP56" s="20"/>
      <c r="IQ56" s="20"/>
      <c r="IR56" s="20"/>
      <c r="IS56" s="20"/>
    </row>
    <row r="57" spans="1:253" ht="30" customHeight="1">
      <c r="A57" s="4" t="s">
        <v>177</v>
      </c>
      <c r="B57" s="19" t="s">
        <v>178</v>
      </c>
      <c r="C57" s="12" t="s">
        <v>179</v>
      </c>
      <c r="D57" s="21">
        <v>1295.3500000000001</v>
      </c>
      <c r="E57" s="5" t="s">
        <v>22</v>
      </c>
      <c r="F57" s="5">
        <v>1</v>
      </c>
      <c r="G57" s="5" t="s">
        <v>52</v>
      </c>
      <c r="H57" s="14">
        <v>23</v>
      </c>
      <c r="I57" s="5">
        <v>5902052112951</v>
      </c>
      <c r="J57" s="5">
        <v>7.65</v>
      </c>
      <c r="K57" s="5">
        <v>55</v>
      </c>
      <c r="L57" s="5">
        <v>37</v>
      </c>
      <c r="M57" s="5">
        <v>8</v>
      </c>
      <c r="N57" s="5">
        <f t="shared" si="5"/>
        <v>16280</v>
      </c>
      <c r="P57" s="5" t="s">
        <v>31</v>
      </c>
      <c r="Q57" s="4" t="s">
        <v>53</v>
      </c>
      <c r="R57" s="5" t="s">
        <v>33</v>
      </c>
      <c r="S57" s="5" t="s">
        <v>26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IM57" s="20"/>
      <c r="IN57" s="20"/>
      <c r="IO57" s="20"/>
      <c r="IP57" s="20"/>
      <c r="IQ57" s="20"/>
      <c r="IR57" s="20"/>
      <c r="IS57" s="20"/>
    </row>
    <row r="58" spans="1:253" ht="30" customHeight="1">
      <c r="A58" s="4" t="s">
        <v>180</v>
      </c>
      <c r="B58" s="19" t="s">
        <v>181</v>
      </c>
      <c r="C58" s="12" t="s">
        <v>182</v>
      </c>
      <c r="D58" s="21">
        <v>1396.0500000000002</v>
      </c>
      <c r="E58" s="5" t="s">
        <v>22</v>
      </c>
      <c r="F58" s="5">
        <v>1</v>
      </c>
      <c r="G58" s="5" t="s">
        <v>52</v>
      </c>
      <c r="H58" s="14">
        <v>23</v>
      </c>
      <c r="I58" s="5">
        <v>5902052112968</v>
      </c>
      <c r="J58" s="5">
        <v>8.3</v>
      </c>
      <c r="K58" s="5">
        <v>60</v>
      </c>
      <c r="L58" s="5">
        <v>37</v>
      </c>
      <c r="M58" s="5">
        <v>8</v>
      </c>
      <c r="N58" s="5">
        <f t="shared" si="5"/>
        <v>17760</v>
      </c>
      <c r="P58" s="5" t="s">
        <v>31</v>
      </c>
      <c r="Q58" s="4" t="s">
        <v>53</v>
      </c>
      <c r="R58" s="5" t="s">
        <v>33</v>
      </c>
      <c r="S58" s="5" t="s">
        <v>26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IM58" s="20"/>
      <c r="IN58" s="20"/>
      <c r="IO58" s="20"/>
      <c r="IP58" s="20"/>
      <c r="IQ58" s="20"/>
      <c r="IR58" s="20"/>
      <c r="IS58" s="20"/>
    </row>
    <row r="59" spans="1:54" s="18" customFormat="1" ht="15.75" customHeight="1">
      <c r="A59" s="16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253" ht="30" customHeight="1">
      <c r="A60" s="4" t="s">
        <v>183</v>
      </c>
      <c r="B60" s="19" t="s">
        <v>184</v>
      </c>
      <c r="C60" s="12" t="s">
        <v>185</v>
      </c>
      <c r="D60" s="21">
        <v>378.35</v>
      </c>
      <c r="E60" s="5" t="s">
        <v>22</v>
      </c>
      <c r="F60" s="5">
        <v>1</v>
      </c>
      <c r="G60" s="5" t="s">
        <v>52</v>
      </c>
      <c r="H60" s="14">
        <v>23</v>
      </c>
      <c r="I60" s="5">
        <v>5902052112999</v>
      </c>
      <c r="J60" s="5">
        <v>2.2</v>
      </c>
      <c r="K60" s="5">
        <v>10</v>
      </c>
      <c r="L60" s="5">
        <v>38</v>
      </c>
      <c r="M60" s="5">
        <v>8</v>
      </c>
      <c r="N60" s="5">
        <f aca="true" t="shared" si="6" ref="N60:N70">K60*L60*M60</f>
        <v>3040</v>
      </c>
      <c r="P60" s="5" t="s">
        <v>31</v>
      </c>
      <c r="Q60" s="4" t="s">
        <v>53</v>
      </c>
      <c r="R60" s="5" t="s">
        <v>33</v>
      </c>
      <c r="S60" s="5" t="s">
        <v>26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IM60" s="20"/>
      <c r="IN60" s="20"/>
      <c r="IO60" s="20"/>
      <c r="IP60" s="20"/>
      <c r="IQ60" s="20"/>
      <c r="IR60" s="20"/>
      <c r="IS60" s="20"/>
    </row>
    <row r="61" spans="1:253" ht="30" customHeight="1">
      <c r="A61" s="4" t="s">
        <v>186</v>
      </c>
      <c r="B61" s="19" t="s">
        <v>187</v>
      </c>
      <c r="C61" s="12" t="s">
        <v>188</v>
      </c>
      <c r="D61" s="21">
        <v>485.25</v>
      </c>
      <c r="E61" s="5" t="s">
        <v>22</v>
      </c>
      <c r="F61" s="5">
        <v>1</v>
      </c>
      <c r="G61" s="5" t="s">
        <v>52</v>
      </c>
      <c r="H61" s="14">
        <v>23</v>
      </c>
      <c r="I61" s="5">
        <v>5902052113002</v>
      </c>
      <c r="J61" s="5">
        <v>2.8</v>
      </c>
      <c r="K61" s="5">
        <v>15</v>
      </c>
      <c r="L61" s="5">
        <v>38</v>
      </c>
      <c r="M61" s="5">
        <v>8</v>
      </c>
      <c r="N61" s="5">
        <f t="shared" si="6"/>
        <v>4560</v>
      </c>
      <c r="P61" s="5" t="s">
        <v>31</v>
      </c>
      <c r="Q61" s="4" t="s">
        <v>53</v>
      </c>
      <c r="R61" s="5" t="s">
        <v>33</v>
      </c>
      <c r="S61" s="5" t="s">
        <v>26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IM61" s="20"/>
      <c r="IN61" s="20"/>
      <c r="IO61" s="20"/>
      <c r="IP61" s="20"/>
      <c r="IQ61" s="20"/>
      <c r="IR61" s="20"/>
      <c r="IS61" s="20"/>
    </row>
    <row r="62" spans="1:253" ht="30" customHeight="1">
      <c r="A62" s="4" t="s">
        <v>189</v>
      </c>
      <c r="B62" s="19" t="s">
        <v>190</v>
      </c>
      <c r="C62" s="12" t="s">
        <v>191</v>
      </c>
      <c r="D62" s="21">
        <v>585.75</v>
      </c>
      <c r="E62" s="5" t="s">
        <v>22</v>
      </c>
      <c r="F62" s="5">
        <v>1</v>
      </c>
      <c r="G62" s="5" t="s">
        <v>52</v>
      </c>
      <c r="H62" s="14">
        <v>23</v>
      </c>
      <c r="I62" s="5">
        <v>5902052113019</v>
      </c>
      <c r="J62" s="5">
        <v>3.45</v>
      </c>
      <c r="K62" s="5">
        <v>20</v>
      </c>
      <c r="L62" s="5">
        <v>38</v>
      </c>
      <c r="M62" s="5">
        <v>8</v>
      </c>
      <c r="N62" s="5">
        <f t="shared" si="6"/>
        <v>6080</v>
      </c>
      <c r="P62" s="5" t="s">
        <v>31</v>
      </c>
      <c r="Q62" s="4" t="s">
        <v>53</v>
      </c>
      <c r="R62" s="5" t="s">
        <v>33</v>
      </c>
      <c r="S62" s="5" t="s">
        <v>26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IM62" s="20"/>
      <c r="IN62" s="20"/>
      <c r="IO62" s="20"/>
      <c r="IP62" s="20"/>
      <c r="IQ62" s="20"/>
      <c r="IR62" s="20"/>
      <c r="IS62" s="20"/>
    </row>
    <row r="63" spans="1:253" ht="30" customHeight="1">
      <c r="A63" s="4" t="s">
        <v>192</v>
      </c>
      <c r="B63" s="19" t="s">
        <v>193</v>
      </c>
      <c r="C63" s="12" t="s">
        <v>194</v>
      </c>
      <c r="D63" s="21">
        <v>686.25</v>
      </c>
      <c r="E63" s="5" t="s">
        <v>22</v>
      </c>
      <c r="F63" s="5">
        <v>1</v>
      </c>
      <c r="G63" s="5" t="s">
        <v>52</v>
      </c>
      <c r="H63" s="14">
        <v>23</v>
      </c>
      <c r="I63" s="5">
        <v>5902052113026</v>
      </c>
      <c r="J63" s="5">
        <v>4.05</v>
      </c>
      <c r="K63" s="5">
        <v>25</v>
      </c>
      <c r="L63" s="5">
        <v>38</v>
      </c>
      <c r="M63" s="5">
        <v>8</v>
      </c>
      <c r="N63" s="5">
        <f t="shared" si="6"/>
        <v>7600</v>
      </c>
      <c r="P63" s="5" t="s">
        <v>31</v>
      </c>
      <c r="Q63" s="4" t="s">
        <v>53</v>
      </c>
      <c r="R63" s="5" t="s">
        <v>33</v>
      </c>
      <c r="S63" s="5" t="s">
        <v>26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IM63" s="20"/>
      <c r="IN63" s="20"/>
      <c r="IO63" s="20"/>
      <c r="IP63" s="20"/>
      <c r="IQ63" s="20"/>
      <c r="IR63" s="20"/>
      <c r="IS63" s="20"/>
    </row>
    <row r="64" spans="1:253" ht="30" customHeight="1">
      <c r="A64" s="4" t="s">
        <v>195</v>
      </c>
      <c r="B64" s="19" t="s">
        <v>196</v>
      </c>
      <c r="C64" s="12" t="s">
        <v>197</v>
      </c>
      <c r="D64" s="21">
        <v>786.75</v>
      </c>
      <c r="E64" s="5" t="s">
        <v>22</v>
      </c>
      <c r="F64" s="5">
        <v>1</v>
      </c>
      <c r="G64" s="5" t="s">
        <v>52</v>
      </c>
      <c r="H64" s="14">
        <v>23</v>
      </c>
      <c r="I64" s="5">
        <v>5902052113033</v>
      </c>
      <c r="J64" s="5">
        <v>4.65</v>
      </c>
      <c r="K64" s="5">
        <v>30</v>
      </c>
      <c r="L64" s="5">
        <v>38</v>
      </c>
      <c r="M64" s="5">
        <v>8</v>
      </c>
      <c r="N64" s="5">
        <f t="shared" si="6"/>
        <v>9120</v>
      </c>
      <c r="P64" s="5" t="s">
        <v>31</v>
      </c>
      <c r="Q64" s="4" t="s">
        <v>53</v>
      </c>
      <c r="R64" s="5" t="s">
        <v>33</v>
      </c>
      <c r="S64" s="5" t="s">
        <v>26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IM64" s="20"/>
      <c r="IN64" s="20"/>
      <c r="IO64" s="20"/>
      <c r="IP64" s="20"/>
      <c r="IQ64" s="20"/>
      <c r="IR64" s="20"/>
      <c r="IS64" s="20"/>
    </row>
    <row r="65" spans="1:253" ht="30" customHeight="1">
      <c r="A65" s="4" t="s">
        <v>198</v>
      </c>
      <c r="B65" s="19" t="s">
        <v>199</v>
      </c>
      <c r="C65" s="12" t="s">
        <v>200</v>
      </c>
      <c r="D65" s="21">
        <v>887.8</v>
      </c>
      <c r="E65" s="5" t="s">
        <v>22</v>
      </c>
      <c r="F65" s="5">
        <v>1</v>
      </c>
      <c r="G65" s="5" t="s">
        <v>52</v>
      </c>
      <c r="H65" s="14">
        <v>23</v>
      </c>
      <c r="I65" s="5">
        <v>5902052113040</v>
      </c>
      <c r="J65" s="5">
        <v>5.3</v>
      </c>
      <c r="K65" s="5">
        <v>35</v>
      </c>
      <c r="L65" s="5">
        <v>38</v>
      </c>
      <c r="M65" s="5">
        <v>8</v>
      </c>
      <c r="N65" s="5">
        <f t="shared" si="6"/>
        <v>10640</v>
      </c>
      <c r="P65" s="5" t="s">
        <v>31</v>
      </c>
      <c r="Q65" s="4" t="s">
        <v>53</v>
      </c>
      <c r="R65" s="5" t="s">
        <v>33</v>
      </c>
      <c r="S65" s="5" t="s">
        <v>26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IM65" s="20"/>
      <c r="IN65" s="20"/>
      <c r="IO65" s="20"/>
      <c r="IP65" s="20"/>
      <c r="IQ65" s="20"/>
      <c r="IR65" s="20"/>
      <c r="IS65" s="20"/>
    </row>
    <row r="66" spans="1:253" ht="30" customHeight="1">
      <c r="A66" s="4" t="s">
        <v>201</v>
      </c>
      <c r="B66" s="19" t="s">
        <v>202</v>
      </c>
      <c r="C66" s="12" t="s">
        <v>203</v>
      </c>
      <c r="D66" s="21">
        <v>988.3</v>
      </c>
      <c r="E66" s="5" t="s">
        <v>22</v>
      </c>
      <c r="F66" s="5">
        <v>1</v>
      </c>
      <c r="G66" s="5" t="s">
        <v>52</v>
      </c>
      <c r="H66" s="14">
        <v>23</v>
      </c>
      <c r="I66" s="5">
        <v>5902052113057</v>
      </c>
      <c r="J66" s="5">
        <v>5.9</v>
      </c>
      <c r="K66" s="5">
        <v>40</v>
      </c>
      <c r="L66" s="5">
        <v>38</v>
      </c>
      <c r="M66" s="5">
        <v>8</v>
      </c>
      <c r="N66" s="5">
        <f t="shared" si="6"/>
        <v>12160</v>
      </c>
      <c r="P66" s="5" t="s">
        <v>31</v>
      </c>
      <c r="Q66" s="4" t="s">
        <v>53</v>
      </c>
      <c r="R66" s="5" t="s">
        <v>33</v>
      </c>
      <c r="S66" s="5" t="s">
        <v>26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IM66" s="20"/>
      <c r="IN66" s="20"/>
      <c r="IO66" s="20"/>
      <c r="IP66" s="20"/>
      <c r="IQ66" s="20"/>
      <c r="IR66" s="20"/>
      <c r="IS66" s="20"/>
    </row>
    <row r="67" spans="1:253" ht="30" customHeight="1">
      <c r="A67" s="4" t="s">
        <v>204</v>
      </c>
      <c r="B67" s="19" t="s">
        <v>205</v>
      </c>
      <c r="C67" s="12" t="s">
        <v>206</v>
      </c>
      <c r="D67" s="21">
        <v>1088.8500000000001</v>
      </c>
      <c r="E67" s="5" t="s">
        <v>22</v>
      </c>
      <c r="F67" s="5">
        <v>1</v>
      </c>
      <c r="G67" s="5" t="s">
        <v>52</v>
      </c>
      <c r="H67" s="14">
        <v>23</v>
      </c>
      <c r="I67" s="5">
        <v>5902052113064</v>
      </c>
      <c r="J67" s="5">
        <v>6.55</v>
      </c>
      <c r="K67" s="5">
        <v>45</v>
      </c>
      <c r="L67" s="5">
        <v>38</v>
      </c>
      <c r="M67" s="5">
        <v>8</v>
      </c>
      <c r="N67" s="5">
        <f t="shared" si="6"/>
        <v>13680</v>
      </c>
      <c r="P67" s="5" t="s">
        <v>31</v>
      </c>
      <c r="Q67" s="4" t="s">
        <v>53</v>
      </c>
      <c r="R67" s="5" t="s">
        <v>33</v>
      </c>
      <c r="S67" s="5" t="s">
        <v>26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IM67" s="20"/>
      <c r="IN67" s="20"/>
      <c r="IO67" s="20"/>
      <c r="IP67" s="20"/>
      <c r="IQ67" s="20"/>
      <c r="IR67" s="20"/>
      <c r="IS67" s="20"/>
    </row>
    <row r="68" spans="1:253" ht="30" customHeight="1">
      <c r="A68" s="4" t="s">
        <v>207</v>
      </c>
      <c r="B68" s="19" t="s">
        <v>208</v>
      </c>
      <c r="C68" s="12" t="s">
        <v>209</v>
      </c>
      <c r="D68" s="21">
        <v>1189.3500000000001</v>
      </c>
      <c r="E68" s="5" t="s">
        <v>22</v>
      </c>
      <c r="F68" s="5">
        <v>1</v>
      </c>
      <c r="G68" s="5" t="s">
        <v>52</v>
      </c>
      <c r="H68" s="14">
        <v>23</v>
      </c>
      <c r="I68" s="5">
        <v>5902052113071</v>
      </c>
      <c r="J68" s="5">
        <v>7.15</v>
      </c>
      <c r="K68" s="5">
        <v>50</v>
      </c>
      <c r="L68" s="5">
        <v>38</v>
      </c>
      <c r="M68" s="5">
        <v>8</v>
      </c>
      <c r="N68" s="5">
        <f t="shared" si="6"/>
        <v>15200</v>
      </c>
      <c r="P68" s="5" t="s">
        <v>31</v>
      </c>
      <c r="Q68" s="4" t="s">
        <v>53</v>
      </c>
      <c r="R68" s="5" t="s">
        <v>33</v>
      </c>
      <c r="S68" s="5" t="s">
        <v>26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IM68" s="20"/>
      <c r="IN68" s="20"/>
      <c r="IO68" s="20"/>
      <c r="IP68" s="20"/>
      <c r="IQ68" s="20"/>
      <c r="IR68" s="20"/>
      <c r="IS68" s="20"/>
    </row>
    <row r="69" spans="1:253" ht="30" customHeight="1">
      <c r="A69" s="4" t="s">
        <v>210</v>
      </c>
      <c r="B69" s="19" t="s">
        <v>211</v>
      </c>
      <c r="C69" s="12" t="s">
        <v>212</v>
      </c>
      <c r="D69" s="21">
        <v>1290.4</v>
      </c>
      <c r="E69" s="5" t="s">
        <v>22</v>
      </c>
      <c r="F69" s="5">
        <v>1</v>
      </c>
      <c r="G69" s="5" t="s">
        <v>52</v>
      </c>
      <c r="H69" s="14">
        <v>23</v>
      </c>
      <c r="I69" s="5">
        <v>5902052113088</v>
      </c>
      <c r="J69" s="5">
        <v>7.75</v>
      </c>
      <c r="K69" s="5">
        <v>55</v>
      </c>
      <c r="L69" s="5">
        <v>38</v>
      </c>
      <c r="M69" s="5">
        <v>8</v>
      </c>
      <c r="N69" s="5">
        <f t="shared" si="6"/>
        <v>16720</v>
      </c>
      <c r="P69" s="5" t="s">
        <v>31</v>
      </c>
      <c r="Q69" s="4" t="s">
        <v>53</v>
      </c>
      <c r="R69" s="5" t="s">
        <v>33</v>
      </c>
      <c r="S69" s="5" t="s">
        <v>26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IM69" s="20"/>
      <c r="IN69" s="20"/>
      <c r="IO69" s="20"/>
      <c r="IP69" s="20"/>
      <c r="IQ69" s="20"/>
      <c r="IR69" s="20"/>
      <c r="IS69" s="20"/>
    </row>
    <row r="70" spans="1:253" ht="30" customHeight="1">
      <c r="A70" s="4" t="s">
        <v>213</v>
      </c>
      <c r="B70" s="19" t="s">
        <v>214</v>
      </c>
      <c r="C70" s="12" t="s">
        <v>215</v>
      </c>
      <c r="D70" s="21">
        <v>1390.9</v>
      </c>
      <c r="E70" s="5" t="s">
        <v>22</v>
      </c>
      <c r="F70" s="5">
        <v>1</v>
      </c>
      <c r="G70" s="5" t="s">
        <v>52</v>
      </c>
      <c r="H70" s="14">
        <v>23</v>
      </c>
      <c r="I70" s="5">
        <v>5902052113095</v>
      </c>
      <c r="J70" s="5">
        <v>8.4</v>
      </c>
      <c r="K70" s="5">
        <v>60</v>
      </c>
      <c r="L70" s="5">
        <v>38</v>
      </c>
      <c r="M70" s="5">
        <v>8</v>
      </c>
      <c r="N70" s="5">
        <f t="shared" si="6"/>
        <v>18240</v>
      </c>
      <c r="P70" s="5" t="s">
        <v>31</v>
      </c>
      <c r="Q70" s="4" t="s">
        <v>53</v>
      </c>
      <c r="R70" s="5" t="s">
        <v>33</v>
      </c>
      <c r="S70" s="5" t="s">
        <v>26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IM70" s="20"/>
      <c r="IN70" s="20"/>
      <c r="IO70" s="20"/>
      <c r="IP70" s="20"/>
      <c r="IQ70" s="20"/>
      <c r="IR70" s="20"/>
      <c r="IS70" s="20"/>
    </row>
    <row r="71" spans="1:54" s="18" customFormat="1" ht="15.75" customHeight="1">
      <c r="A71" s="16"/>
      <c r="B71" s="16"/>
      <c r="C71" s="16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19" s="20" customFormat="1" ht="30" customHeight="1">
      <c r="A72" s="4" t="s">
        <v>216</v>
      </c>
      <c r="B72" s="19" t="s">
        <v>217</v>
      </c>
      <c r="C72" s="12" t="s">
        <v>218</v>
      </c>
      <c r="D72" s="21">
        <v>378.35</v>
      </c>
      <c r="E72" s="5" t="s">
        <v>22</v>
      </c>
      <c r="F72" s="5">
        <v>1</v>
      </c>
      <c r="G72" s="5" t="s">
        <v>52</v>
      </c>
      <c r="H72" s="14">
        <v>23</v>
      </c>
      <c r="I72" s="5">
        <v>5902052119981</v>
      </c>
      <c r="J72" s="5">
        <v>2.2</v>
      </c>
      <c r="K72" s="5">
        <v>10</v>
      </c>
      <c r="L72" s="5">
        <v>38</v>
      </c>
      <c r="M72" s="5">
        <v>8</v>
      </c>
      <c r="N72" s="14">
        <f aca="true" t="shared" si="7" ref="N72:N82">K72*L72*M72</f>
        <v>3040</v>
      </c>
      <c r="O72" s="5"/>
      <c r="P72" s="5" t="s">
        <v>31</v>
      </c>
      <c r="Q72" s="4" t="s">
        <v>53</v>
      </c>
      <c r="R72" s="5" t="s">
        <v>33</v>
      </c>
      <c r="S72" s="5" t="s">
        <v>26</v>
      </c>
    </row>
    <row r="73" spans="1:19" s="20" customFormat="1" ht="30" customHeight="1">
      <c r="A73" s="4" t="s">
        <v>219</v>
      </c>
      <c r="B73" s="19" t="s">
        <v>220</v>
      </c>
      <c r="C73" s="12" t="s">
        <v>221</v>
      </c>
      <c r="D73" s="21">
        <v>485.25</v>
      </c>
      <c r="E73" s="5" t="s">
        <v>22</v>
      </c>
      <c r="F73" s="5">
        <v>1</v>
      </c>
      <c r="G73" s="5" t="s">
        <v>52</v>
      </c>
      <c r="H73" s="14">
        <v>23</v>
      </c>
      <c r="I73" s="5">
        <v>5902052119998</v>
      </c>
      <c r="J73" s="5">
        <v>2.8</v>
      </c>
      <c r="K73" s="5">
        <v>15</v>
      </c>
      <c r="L73" s="5">
        <v>38</v>
      </c>
      <c r="M73" s="5">
        <v>8</v>
      </c>
      <c r="N73" s="14">
        <f t="shared" si="7"/>
        <v>4560</v>
      </c>
      <c r="O73" s="5"/>
      <c r="P73" s="5" t="s">
        <v>31</v>
      </c>
      <c r="Q73" s="4" t="s">
        <v>53</v>
      </c>
      <c r="R73" s="5" t="s">
        <v>33</v>
      </c>
      <c r="S73" s="5" t="s">
        <v>26</v>
      </c>
    </row>
    <row r="74" spans="1:19" s="20" customFormat="1" ht="30" customHeight="1">
      <c r="A74" s="4" t="s">
        <v>222</v>
      </c>
      <c r="B74" s="19" t="s">
        <v>223</v>
      </c>
      <c r="C74" s="12" t="s">
        <v>224</v>
      </c>
      <c r="D74" s="21">
        <v>585.75</v>
      </c>
      <c r="E74" s="5" t="s">
        <v>22</v>
      </c>
      <c r="F74" s="5">
        <v>1</v>
      </c>
      <c r="G74" s="5" t="s">
        <v>52</v>
      </c>
      <c r="H74" s="14">
        <v>23</v>
      </c>
      <c r="I74" s="5">
        <v>5902052120000</v>
      </c>
      <c r="J74" s="5">
        <v>3.45</v>
      </c>
      <c r="K74" s="5">
        <v>20</v>
      </c>
      <c r="L74" s="5">
        <v>38</v>
      </c>
      <c r="M74" s="5">
        <v>8</v>
      </c>
      <c r="N74" s="14">
        <f t="shared" si="7"/>
        <v>6080</v>
      </c>
      <c r="O74" s="5"/>
      <c r="P74" s="5" t="s">
        <v>31</v>
      </c>
      <c r="Q74" s="4" t="s">
        <v>53</v>
      </c>
      <c r="R74" s="5" t="s">
        <v>33</v>
      </c>
      <c r="S74" s="5" t="s">
        <v>26</v>
      </c>
    </row>
    <row r="75" spans="1:19" s="20" customFormat="1" ht="30" customHeight="1">
      <c r="A75" s="4" t="s">
        <v>225</v>
      </c>
      <c r="B75" s="19" t="s">
        <v>226</v>
      </c>
      <c r="C75" s="12" t="s">
        <v>227</v>
      </c>
      <c r="D75" s="21">
        <v>686.25</v>
      </c>
      <c r="E75" s="5" t="s">
        <v>22</v>
      </c>
      <c r="F75" s="5">
        <v>1</v>
      </c>
      <c r="G75" s="5" t="s">
        <v>52</v>
      </c>
      <c r="H75" s="14">
        <v>23</v>
      </c>
      <c r="I75" s="5">
        <v>5902052120017</v>
      </c>
      <c r="J75" s="5">
        <v>4.05</v>
      </c>
      <c r="K75" s="5">
        <v>25</v>
      </c>
      <c r="L75" s="5">
        <v>38</v>
      </c>
      <c r="M75" s="5">
        <v>8</v>
      </c>
      <c r="N75" s="14">
        <f t="shared" si="7"/>
        <v>7600</v>
      </c>
      <c r="O75" s="5"/>
      <c r="P75" s="5" t="s">
        <v>31</v>
      </c>
      <c r="Q75" s="4" t="s">
        <v>53</v>
      </c>
      <c r="R75" s="5" t="s">
        <v>33</v>
      </c>
      <c r="S75" s="5" t="s">
        <v>26</v>
      </c>
    </row>
    <row r="76" spans="1:19" s="20" customFormat="1" ht="30" customHeight="1">
      <c r="A76" s="4" t="s">
        <v>228</v>
      </c>
      <c r="B76" s="19" t="s">
        <v>229</v>
      </c>
      <c r="C76" s="12" t="s">
        <v>230</v>
      </c>
      <c r="D76" s="21">
        <v>786.75</v>
      </c>
      <c r="E76" s="5" t="s">
        <v>22</v>
      </c>
      <c r="F76" s="5">
        <v>1</v>
      </c>
      <c r="G76" s="5" t="s">
        <v>52</v>
      </c>
      <c r="H76" s="14">
        <v>23</v>
      </c>
      <c r="I76" s="5">
        <v>5902052120024</v>
      </c>
      <c r="J76" s="5">
        <v>4.65</v>
      </c>
      <c r="K76" s="5">
        <v>30</v>
      </c>
      <c r="L76" s="5">
        <v>38</v>
      </c>
      <c r="M76" s="5">
        <v>8</v>
      </c>
      <c r="N76" s="14">
        <f t="shared" si="7"/>
        <v>9120</v>
      </c>
      <c r="O76" s="5"/>
      <c r="P76" s="5" t="s">
        <v>31</v>
      </c>
      <c r="Q76" s="4" t="s">
        <v>53</v>
      </c>
      <c r="R76" s="5" t="s">
        <v>33</v>
      </c>
      <c r="S76" s="5" t="s">
        <v>26</v>
      </c>
    </row>
    <row r="77" spans="1:19" s="20" customFormat="1" ht="30" customHeight="1">
      <c r="A77" s="4" t="s">
        <v>231</v>
      </c>
      <c r="B77" s="19" t="s">
        <v>232</v>
      </c>
      <c r="C77" s="12" t="s">
        <v>233</v>
      </c>
      <c r="D77" s="21">
        <v>887.8</v>
      </c>
      <c r="E77" s="5" t="s">
        <v>22</v>
      </c>
      <c r="F77" s="5">
        <v>1</v>
      </c>
      <c r="G77" s="5" t="s">
        <v>52</v>
      </c>
      <c r="H77" s="14">
        <v>23</v>
      </c>
      <c r="I77" s="5">
        <v>5902052120031</v>
      </c>
      <c r="J77" s="5">
        <v>5.3</v>
      </c>
      <c r="K77" s="5">
        <v>35</v>
      </c>
      <c r="L77" s="5">
        <v>38</v>
      </c>
      <c r="M77" s="5">
        <v>8</v>
      </c>
      <c r="N77" s="14">
        <f t="shared" si="7"/>
        <v>10640</v>
      </c>
      <c r="O77" s="5"/>
      <c r="P77" s="5" t="s">
        <v>31</v>
      </c>
      <c r="Q77" s="4" t="s">
        <v>53</v>
      </c>
      <c r="R77" s="5" t="s">
        <v>33</v>
      </c>
      <c r="S77" s="5" t="s">
        <v>26</v>
      </c>
    </row>
    <row r="78" spans="1:19" s="20" customFormat="1" ht="30" customHeight="1">
      <c r="A78" s="4" t="s">
        <v>234</v>
      </c>
      <c r="B78" s="19" t="s">
        <v>235</v>
      </c>
      <c r="C78" s="12" t="s">
        <v>236</v>
      </c>
      <c r="D78" s="21">
        <v>988.3</v>
      </c>
      <c r="E78" s="5" t="s">
        <v>22</v>
      </c>
      <c r="F78" s="5">
        <v>1</v>
      </c>
      <c r="G78" s="5" t="s">
        <v>52</v>
      </c>
      <c r="H78" s="14">
        <v>23</v>
      </c>
      <c r="I78" s="5">
        <v>5902052120048</v>
      </c>
      <c r="J78" s="5">
        <v>5.9</v>
      </c>
      <c r="K78" s="5">
        <v>40</v>
      </c>
      <c r="L78" s="5">
        <v>38</v>
      </c>
      <c r="M78" s="5">
        <v>8</v>
      </c>
      <c r="N78" s="14">
        <f t="shared" si="7"/>
        <v>12160</v>
      </c>
      <c r="O78" s="5"/>
      <c r="P78" s="5" t="s">
        <v>31</v>
      </c>
      <c r="Q78" s="4" t="s">
        <v>53</v>
      </c>
      <c r="R78" s="5" t="s">
        <v>33</v>
      </c>
      <c r="S78" s="5" t="s">
        <v>26</v>
      </c>
    </row>
    <row r="79" spans="1:19" s="20" customFormat="1" ht="30" customHeight="1">
      <c r="A79" s="4" t="s">
        <v>237</v>
      </c>
      <c r="B79" s="19" t="s">
        <v>238</v>
      </c>
      <c r="C79" s="12" t="s">
        <v>239</v>
      </c>
      <c r="D79" s="21">
        <v>1088.8500000000001</v>
      </c>
      <c r="E79" s="5" t="s">
        <v>22</v>
      </c>
      <c r="F79" s="5">
        <v>1</v>
      </c>
      <c r="G79" s="5" t="s">
        <v>52</v>
      </c>
      <c r="H79" s="14">
        <v>23</v>
      </c>
      <c r="I79" s="5">
        <v>5902052120055</v>
      </c>
      <c r="J79" s="5">
        <v>6.55</v>
      </c>
      <c r="K79" s="5">
        <v>45</v>
      </c>
      <c r="L79" s="5">
        <v>38</v>
      </c>
      <c r="M79" s="5">
        <v>8</v>
      </c>
      <c r="N79" s="14">
        <f t="shared" si="7"/>
        <v>13680</v>
      </c>
      <c r="O79" s="5"/>
      <c r="P79" s="5" t="s">
        <v>31</v>
      </c>
      <c r="Q79" s="4" t="s">
        <v>53</v>
      </c>
      <c r="R79" s="5" t="s">
        <v>33</v>
      </c>
      <c r="S79" s="5" t="s">
        <v>26</v>
      </c>
    </row>
    <row r="80" spans="1:19" s="20" customFormat="1" ht="30" customHeight="1">
      <c r="A80" s="4" t="s">
        <v>240</v>
      </c>
      <c r="B80" s="19" t="s">
        <v>241</v>
      </c>
      <c r="C80" s="12" t="s">
        <v>242</v>
      </c>
      <c r="D80" s="21">
        <v>1189.3500000000001</v>
      </c>
      <c r="E80" s="5" t="s">
        <v>22</v>
      </c>
      <c r="F80" s="5">
        <v>1</v>
      </c>
      <c r="G80" s="5" t="s">
        <v>52</v>
      </c>
      <c r="H80" s="14">
        <v>23</v>
      </c>
      <c r="I80" s="5">
        <v>5902052120062</v>
      </c>
      <c r="J80" s="5">
        <v>7.15</v>
      </c>
      <c r="K80" s="5">
        <v>50</v>
      </c>
      <c r="L80" s="5">
        <v>38</v>
      </c>
      <c r="M80" s="5">
        <v>8</v>
      </c>
      <c r="N80" s="14">
        <f t="shared" si="7"/>
        <v>15200</v>
      </c>
      <c r="O80" s="5"/>
      <c r="P80" s="5" t="s">
        <v>31</v>
      </c>
      <c r="Q80" s="4" t="s">
        <v>53</v>
      </c>
      <c r="R80" s="5" t="s">
        <v>33</v>
      </c>
      <c r="S80" s="5" t="s">
        <v>26</v>
      </c>
    </row>
    <row r="81" spans="1:19" s="20" customFormat="1" ht="30" customHeight="1">
      <c r="A81" s="4" t="s">
        <v>243</v>
      </c>
      <c r="B81" s="19" t="s">
        <v>244</v>
      </c>
      <c r="C81" s="12" t="s">
        <v>245</v>
      </c>
      <c r="D81" s="21">
        <v>1290.4</v>
      </c>
      <c r="E81" s="5" t="s">
        <v>22</v>
      </c>
      <c r="F81" s="5">
        <v>1</v>
      </c>
      <c r="G81" s="5" t="s">
        <v>52</v>
      </c>
      <c r="H81" s="14">
        <v>23</v>
      </c>
      <c r="I81" s="5">
        <v>5902052120079</v>
      </c>
      <c r="J81" s="5">
        <v>7.75</v>
      </c>
      <c r="K81" s="5">
        <v>55</v>
      </c>
      <c r="L81" s="5">
        <v>38</v>
      </c>
      <c r="M81" s="5">
        <v>8</v>
      </c>
      <c r="N81" s="14">
        <f t="shared" si="7"/>
        <v>16720</v>
      </c>
      <c r="O81" s="5"/>
      <c r="P81" s="5" t="s">
        <v>31</v>
      </c>
      <c r="Q81" s="4" t="s">
        <v>53</v>
      </c>
      <c r="R81" s="5" t="s">
        <v>33</v>
      </c>
      <c r="S81" s="5" t="s">
        <v>26</v>
      </c>
    </row>
    <row r="82" spans="1:19" s="20" customFormat="1" ht="30" customHeight="1">
      <c r="A82" s="4" t="s">
        <v>246</v>
      </c>
      <c r="B82" s="19" t="s">
        <v>247</v>
      </c>
      <c r="C82" s="12" t="s">
        <v>248</v>
      </c>
      <c r="D82" s="21">
        <v>1390.9</v>
      </c>
      <c r="E82" s="5" t="s">
        <v>22</v>
      </c>
      <c r="F82" s="5">
        <v>1</v>
      </c>
      <c r="G82" s="5" t="s">
        <v>52</v>
      </c>
      <c r="H82" s="14">
        <v>23</v>
      </c>
      <c r="I82" s="5">
        <v>5902052120086</v>
      </c>
      <c r="J82" s="5">
        <v>8.4</v>
      </c>
      <c r="K82" s="5">
        <v>60</v>
      </c>
      <c r="L82" s="5">
        <v>38</v>
      </c>
      <c r="M82" s="5">
        <v>8</v>
      </c>
      <c r="N82" s="14">
        <f t="shared" si="7"/>
        <v>18240</v>
      </c>
      <c r="O82" s="5"/>
      <c r="P82" s="5" t="s">
        <v>31</v>
      </c>
      <c r="Q82" s="4" t="s">
        <v>53</v>
      </c>
      <c r="R82" s="5" t="s">
        <v>33</v>
      </c>
      <c r="S82" s="5" t="s">
        <v>26</v>
      </c>
    </row>
    <row r="83" spans="1:54" s="18" customFormat="1" ht="15.75" customHeight="1">
      <c r="A83" s="16"/>
      <c r="B83" s="16"/>
      <c r="C83" s="16"/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253" ht="30" customHeight="1">
      <c r="A84" s="4" t="s">
        <v>249</v>
      </c>
      <c r="B84" s="5" t="s">
        <v>250</v>
      </c>
      <c r="C84" s="5"/>
      <c r="D84" s="13">
        <v>11.350000000000001</v>
      </c>
      <c r="E84" s="5" t="s">
        <v>22</v>
      </c>
      <c r="F84" s="5">
        <v>1</v>
      </c>
      <c r="G84" s="5" t="s">
        <v>52</v>
      </c>
      <c r="H84" s="14">
        <v>23</v>
      </c>
      <c r="I84" s="5">
        <v>5902052113156</v>
      </c>
      <c r="J84" s="5">
        <v>0.1</v>
      </c>
      <c r="K84" s="5">
        <v>0</v>
      </c>
      <c r="L84" s="5">
        <v>0</v>
      </c>
      <c r="M84" s="5">
        <f aca="true" t="shared" si="8" ref="M84:M97">J84*K84*L84</f>
        <v>0</v>
      </c>
      <c r="N84" s="5">
        <f aca="true" t="shared" si="9" ref="N84:N97">K84*L84*M84</f>
        <v>0</v>
      </c>
      <c r="O84" s="5" t="s">
        <v>48</v>
      </c>
      <c r="P84" s="5" t="s">
        <v>31</v>
      </c>
      <c r="Q84" s="4" t="s">
        <v>32</v>
      </c>
      <c r="R84" s="5" t="s">
        <v>33</v>
      </c>
      <c r="S84" s="5" t="s">
        <v>26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IM84" s="20"/>
      <c r="IN84" s="20"/>
      <c r="IO84" s="20"/>
      <c r="IP84" s="20"/>
      <c r="IQ84" s="20"/>
      <c r="IR84" s="20"/>
      <c r="IS84" s="20"/>
    </row>
    <row r="85" spans="1:253" ht="30" customHeight="1">
      <c r="A85" s="4" t="s">
        <v>251</v>
      </c>
      <c r="B85" s="5" t="s">
        <v>252</v>
      </c>
      <c r="C85" s="5"/>
      <c r="D85" s="13">
        <v>12.4</v>
      </c>
      <c r="E85" s="5" t="s">
        <v>22</v>
      </c>
      <c r="F85" s="5">
        <v>1</v>
      </c>
      <c r="G85" s="5" t="s">
        <v>52</v>
      </c>
      <c r="H85" s="14">
        <v>23</v>
      </c>
      <c r="I85" s="5">
        <v>5902052113163</v>
      </c>
      <c r="J85" s="5">
        <v>0.1</v>
      </c>
      <c r="K85" s="5">
        <v>0</v>
      </c>
      <c r="L85" s="5">
        <v>0</v>
      </c>
      <c r="M85" s="5">
        <f t="shared" si="8"/>
        <v>0</v>
      </c>
      <c r="N85" s="5">
        <f t="shared" si="9"/>
        <v>0</v>
      </c>
      <c r="O85" s="5" t="s">
        <v>48</v>
      </c>
      <c r="P85" s="5" t="s">
        <v>31</v>
      </c>
      <c r="Q85" s="4" t="s">
        <v>32</v>
      </c>
      <c r="R85" s="5" t="s">
        <v>33</v>
      </c>
      <c r="S85" s="5" t="s">
        <v>26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IM85" s="20"/>
      <c r="IN85" s="20"/>
      <c r="IO85" s="20"/>
      <c r="IP85" s="20"/>
      <c r="IQ85" s="20"/>
      <c r="IR85" s="20"/>
      <c r="IS85" s="20"/>
    </row>
    <row r="86" spans="1:253" ht="30" customHeight="1">
      <c r="A86" s="4" t="s">
        <v>253</v>
      </c>
      <c r="B86" s="5" t="s">
        <v>254</v>
      </c>
      <c r="C86" s="5"/>
      <c r="D86" s="13">
        <v>37</v>
      </c>
      <c r="E86" s="5" t="s">
        <v>22</v>
      </c>
      <c r="F86" s="5">
        <v>1</v>
      </c>
      <c r="G86" s="5" t="s">
        <v>52</v>
      </c>
      <c r="H86" s="14">
        <v>23</v>
      </c>
      <c r="I86" s="5">
        <v>5902052113170</v>
      </c>
      <c r="J86" s="5">
        <v>0.1</v>
      </c>
      <c r="K86" s="5">
        <v>0</v>
      </c>
      <c r="L86" s="5">
        <v>0</v>
      </c>
      <c r="M86" s="5">
        <f t="shared" si="8"/>
        <v>0</v>
      </c>
      <c r="N86" s="5">
        <f t="shared" si="9"/>
        <v>0</v>
      </c>
      <c r="O86" s="5" t="s">
        <v>48</v>
      </c>
      <c r="P86" s="5" t="s">
        <v>31</v>
      </c>
      <c r="Q86" s="4" t="s">
        <v>32</v>
      </c>
      <c r="R86" s="5" t="s">
        <v>33</v>
      </c>
      <c r="S86" s="5" t="s">
        <v>26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IM86" s="20"/>
      <c r="IN86" s="20"/>
      <c r="IO86" s="20"/>
      <c r="IP86" s="20"/>
      <c r="IQ86" s="20"/>
      <c r="IR86" s="20"/>
      <c r="IS86" s="20"/>
    </row>
    <row r="87" spans="1:253" ht="30" customHeight="1">
      <c r="A87" s="4" t="s">
        <v>255</v>
      </c>
      <c r="B87" s="5" t="s">
        <v>256</v>
      </c>
      <c r="C87" s="5"/>
      <c r="D87" s="13">
        <v>37</v>
      </c>
      <c r="E87" s="5" t="s">
        <v>22</v>
      </c>
      <c r="F87" s="5">
        <v>1</v>
      </c>
      <c r="G87" s="5" t="s">
        <v>52</v>
      </c>
      <c r="H87" s="14">
        <v>23</v>
      </c>
      <c r="I87" s="5">
        <v>5902052113187</v>
      </c>
      <c r="J87" s="5">
        <v>0.1</v>
      </c>
      <c r="K87" s="5">
        <v>0</v>
      </c>
      <c r="L87" s="5">
        <v>0</v>
      </c>
      <c r="M87" s="5">
        <f t="shared" si="8"/>
        <v>0</v>
      </c>
      <c r="N87" s="5">
        <f t="shared" si="9"/>
        <v>0</v>
      </c>
      <c r="O87" s="5" t="s">
        <v>48</v>
      </c>
      <c r="P87" s="5" t="s">
        <v>31</v>
      </c>
      <c r="Q87" s="4" t="s">
        <v>32</v>
      </c>
      <c r="R87" s="5" t="s">
        <v>33</v>
      </c>
      <c r="S87" s="5" t="s">
        <v>26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IM87" s="20"/>
      <c r="IN87" s="20"/>
      <c r="IO87" s="20"/>
      <c r="IP87" s="20"/>
      <c r="IQ87" s="20"/>
      <c r="IR87" s="20"/>
      <c r="IS87" s="20"/>
    </row>
    <row r="88" spans="1:253" ht="30" customHeight="1">
      <c r="A88" s="4" t="s">
        <v>257</v>
      </c>
      <c r="B88" s="5" t="s">
        <v>258</v>
      </c>
      <c r="C88" s="5"/>
      <c r="D88" s="13">
        <v>31.25</v>
      </c>
      <c r="E88" s="5" t="s">
        <v>22</v>
      </c>
      <c r="F88" s="5">
        <v>1</v>
      </c>
      <c r="G88" s="5" t="s">
        <v>52</v>
      </c>
      <c r="H88" s="14">
        <v>23</v>
      </c>
      <c r="I88" s="5">
        <v>5902052113194</v>
      </c>
      <c r="J88" s="5">
        <v>0.1</v>
      </c>
      <c r="K88" s="5">
        <v>0</v>
      </c>
      <c r="L88" s="5">
        <v>0</v>
      </c>
      <c r="M88" s="5">
        <f t="shared" si="8"/>
        <v>0</v>
      </c>
      <c r="N88" s="5">
        <f t="shared" si="9"/>
        <v>0</v>
      </c>
      <c r="O88" s="5" t="s">
        <v>48</v>
      </c>
      <c r="P88" s="5" t="s">
        <v>31</v>
      </c>
      <c r="Q88" s="4" t="s">
        <v>32</v>
      </c>
      <c r="R88" s="5" t="s">
        <v>33</v>
      </c>
      <c r="S88" s="5" t="s">
        <v>26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IM88" s="20"/>
      <c r="IN88" s="20"/>
      <c r="IO88" s="20"/>
      <c r="IP88" s="20"/>
      <c r="IQ88" s="20"/>
      <c r="IR88" s="20"/>
      <c r="IS88" s="20"/>
    </row>
    <row r="89" spans="1:253" ht="30" customHeight="1">
      <c r="A89" s="4" t="s">
        <v>259</v>
      </c>
      <c r="B89" s="5" t="s">
        <v>260</v>
      </c>
      <c r="C89" s="5"/>
      <c r="D89" s="13">
        <v>35.2</v>
      </c>
      <c r="E89" s="5" t="s">
        <v>22</v>
      </c>
      <c r="F89" s="5">
        <v>1</v>
      </c>
      <c r="G89" s="5" t="s">
        <v>52</v>
      </c>
      <c r="H89" s="14">
        <v>23</v>
      </c>
      <c r="I89" s="5">
        <v>5902052113200</v>
      </c>
      <c r="J89" s="5">
        <v>0.1</v>
      </c>
      <c r="K89" s="5">
        <v>0</v>
      </c>
      <c r="L89" s="5">
        <v>0</v>
      </c>
      <c r="M89" s="5">
        <f t="shared" si="8"/>
        <v>0</v>
      </c>
      <c r="N89" s="5">
        <f t="shared" si="9"/>
        <v>0</v>
      </c>
      <c r="O89" s="5" t="s">
        <v>48</v>
      </c>
      <c r="P89" s="5" t="s">
        <v>31</v>
      </c>
      <c r="Q89" s="4" t="s">
        <v>32</v>
      </c>
      <c r="R89" s="5" t="s">
        <v>33</v>
      </c>
      <c r="S89" s="5" t="s">
        <v>26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IM89" s="20"/>
      <c r="IN89" s="20"/>
      <c r="IO89" s="20"/>
      <c r="IP89" s="20"/>
      <c r="IQ89" s="20"/>
      <c r="IR89" s="20"/>
      <c r="IS89" s="20"/>
    </row>
    <row r="90" spans="1:19" s="23" customFormat="1" ht="30" customHeight="1">
      <c r="A90" s="4" t="s">
        <v>261</v>
      </c>
      <c r="B90" s="5" t="s">
        <v>262</v>
      </c>
      <c r="C90" s="22"/>
      <c r="D90" s="13">
        <v>35.2</v>
      </c>
      <c r="E90" s="4" t="s">
        <v>22</v>
      </c>
      <c r="F90" s="5">
        <v>1</v>
      </c>
      <c r="G90" s="5" t="s">
        <v>52</v>
      </c>
      <c r="H90" s="14">
        <v>23</v>
      </c>
      <c r="I90" s="15">
        <v>5902052121373</v>
      </c>
      <c r="J90" s="5">
        <v>0.1</v>
      </c>
      <c r="K90" s="5">
        <v>0</v>
      </c>
      <c r="L90" s="5">
        <v>0</v>
      </c>
      <c r="M90" s="5">
        <f t="shared" si="8"/>
        <v>0</v>
      </c>
      <c r="N90" s="5">
        <f t="shared" si="9"/>
        <v>0</v>
      </c>
      <c r="O90" s="5" t="s">
        <v>48</v>
      </c>
      <c r="P90" s="5" t="s">
        <v>31</v>
      </c>
      <c r="Q90" s="4" t="s">
        <v>32</v>
      </c>
      <c r="R90" s="5" t="s">
        <v>33</v>
      </c>
      <c r="S90" s="5" t="s">
        <v>26</v>
      </c>
    </row>
    <row r="91" spans="1:253" ht="30" customHeight="1">
      <c r="A91" s="4" t="s">
        <v>263</v>
      </c>
      <c r="B91" s="5" t="s">
        <v>264</v>
      </c>
      <c r="C91" s="5"/>
      <c r="D91" s="13">
        <v>78.25</v>
      </c>
      <c r="E91" s="5" t="s">
        <v>22</v>
      </c>
      <c r="F91" s="5">
        <v>1</v>
      </c>
      <c r="G91" s="5" t="s">
        <v>52</v>
      </c>
      <c r="H91" s="14">
        <v>23</v>
      </c>
      <c r="I91" s="5">
        <v>5902052113217</v>
      </c>
      <c r="J91" s="5">
        <v>0.30000000000000004</v>
      </c>
      <c r="K91" s="5">
        <v>0</v>
      </c>
      <c r="L91" s="5">
        <v>0</v>
      </c>
      <c r="M91" s="5">
        <f t="shared" si="8"/>
        <v>0</v>
      </c>
      <c r="N91" s="5">
        <f t="shared" si="9"/>
        <v>0</v>
      </c>
      <c r="O91" s="5" t="s">
        <v>48</v>
      </c>
      <c r="P91" s="5" t="s">
        <v>31</v>
      </c>
      <c r="Q91" s="4" t="s">
        <v>32</v>
      </c>
      <c r="R91" s="5" t="s">
        <v>33</v>
      </c>
      <c r="S91" s="5" t="s">
        <v>26</v>
      </c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IM91" s="20"/>
      <c r="IN91" s="20"/>
      <c r="IO91" s="20"/>
      <c r="IP91" s="20"/>
      <c r="IQ91" s="20"/>
      <c r="IR91" s="20"/>
      <c r="IS91" s="20"/>
    </row>
    <row r="92" spans="1:253" ht="30" customHeight="1">
      <c r="A92" s="4" t="s">
        <v>265</v>
      </c>
      <c r="B92" s="5" t="s">
        <v>266</v>
      </c>
      <c r="C92" s="5"/>
      <c r="D92" s="13">
        <v>10.100000000000001</v>
      </c>
      <c r="E92" s="5" t="s">
        <v>22</v>
      </c>
      <c r="F92" s="5">
        <v>1</v>
      </c>
      <c r="G92" s="5" t="s">
        <v>52</v>
      </c>
      <c r="H92" s="14">
        <v>23</v>
      </c>
      <c r="I92" s="5">
        <v>5902052113224</v>
      </c>
      <c r="J92" s="5">
        <v>0.1</v>
      </c>
      <c r="K92" s="5">
        <v>0</v>
      </c>
      <c r="L92" s="5">
        <v>0</v>
      </c>
      <c r="M92" s="5">
        <f t="shared" si="8"/>
        <v>0</v>
      </c>
      <c r="N92" s="5">
        <f t="shared" si="9"/>
        <v>0</v>
      </c>
      <c r="O92" s="5" t="s">
        <v>48</v>
      </c>
      <c r="P92" s="5" t="s">
        <v>31</v>
      </c>
      <c r="Q92" s="4" t="s">
        <v>32</v>
      </c>
      <c r="R92" s="5" t="s">
        <v>33</v>
      </c>
      <c r="S92" s="5" t="s">
        <v>26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IM92" s="20"/>
      <c r="IN92" s="20"/>
      <c r="IO92" s="20"/>
      <c r="IP92" s="20"/>
      <c r="IQ92" s="20"/>
      <c r="IR92" s="20"/>
      <c r="IS92" s="20"/>
    </row>
    <row r="93" spans="1:253" ht="30" customHeight="1">
      <c r="A93" s="4" t="s">
        <v>267</v>
      </c>
      <c r="B93" s="5" t="s">
        <v>268</v>
      </c>
      <c r="C93" s="5"/>
      <c r="D93" s="13">
        <v>48.900000000000006</v>
      </c>
      <c r="E93" s="5" t="s">
        <v>22</v>
      </c>
      <c r="F93" s="5">
        <v>1</v>
      </c>
      <c r="G93" s="5" t="s">
        <v>52</v>
      </c>
      <c r="H93" s="14">
        <v>23</v>
      </c>
      <c r="I93" s="5">
        <v>5902052113231</v>
      </c>
      <c r="J93" s="5">
        <v>0.1</v>
      </c>
      <c r="K93" s="5">
        <v>0</v>
      </c>
      <c r="L93" s="5">
        <v>0</v>
      </c>
      <c r="M93" s="5">
        <f t="shared" si="8"/>
        <v>0</v>
      </c>
      <c r="N93" s="5">
        <f t="shared" si="9"/>
        <v>0</v>
      </c>
      <c r="O93" s="5" t="s">
        <v>48</v>
      </c>
      <c r="P93" s="5" t="s">
        <v>31</v>
      </c>
      <c r="Q93" s="4" t="s">
        <v>32</v>
      </c>
      <c r="R93" s="5" t="s">
        <v>33</v>
      </c>
      <c r="S93" s="5" t="s">
        <v>26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IM93" s="20"/>
      <c r="IN93" s="20"/>
      <c r="IO93" s="20"/>
      <c r="IP93" s="20"/>
      <c r="IQ93" s="20"/>
      <c r="IR93" s="20"/>
      <c r="IS93" s="20"/>
    </row>
    <row r="94" spans="1:253" ht="30" customHeight="1">
      <c r="A94" s="4" t="s">
        <v>269</v>
      </c>
      <c r="B94" s="5" t="s">
        <v>270</v>
      </c>
      <c r="C94" s="12" t="s">
        <v>271</v>
      </c>
      <c r="D94" s="13">
        <v>11.75</v>
      </c>
      <c r="E94" s="5" t="s">
        <v>22</v>
      </c>
      <c r="F94" s="5">
        <v>1</v>
      </c>
      <c r="G94" s="5" t="s">
        <v>52</v>
      </c>
      <c r="H94" s="14">
        <v>23</v>
      </c>
      <c r="I94" s="5">
        <v>5902052113248</v>
      </c>
      <c r="J94" s="5">
        <v>0.1</v>
      </c>
      <c r="K94" s="5">
        <v>0</v>
      </c>
      <c r="L94" s="5">
        <v>0</v>
      </c>
      <c r="M94" s="5">
        <f t="shared" si="8"/>
        <v>0</v>
      </c>
      <c r="N94" s="5">
        <f t="shared" si="9"/>
        <v>0</v>
      </c>
      <c r="O94" s="5" t="s">
        <v>48</v>
      </c>
      <c r="P94" s="5" t="s">
        <v>31</v>
      </c>
      <c r="Q94" s="4" t="s">
        <v>32</v>
      </c>
      <c r="R94" s="5" t="s">
        <v>33</v>
      </c>
      <c r="S94" s="5" t="s">
        <v>26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IM94" s="20"/>
      <c r="IN94" s="20"/>
      <c r="IO94" s="20"/>
      <c r="IP94" s="20"/>
      <c r="IQ94" s="20"/>
      <c r="IR94" s="20"/>
      <c r="IS94" s="20"/>
    </row>
    <row r="95" spans="1:253" ht="30" customHeight="1">
      <c r="A95" s="4" t="s">
        <v>272</v>
      </c>
      <c r="B95" s="5" t="s">
        <v>273</v>
      </c>
      <c r="C95" s="12" t="s">
        <v>271</v>
      </c>
      <c r="D95" s="13">
        <v>13.600000000000001</v>
      </c>
      <c r="E95" s="5" t="s">
        <v>22</v>
      </c>
      <c r="F95" s="5">
        <v>1</v>
      </c>
      <c r="G95" s="5" t="s">
        <v>52</v>
      </c>
      <c r="H95" s="14">
        <v>23</v>
      </c>
      <c r="I95" s="5">
        <v>5902052113255</v>
      </c>
      <c r="J95" s="5">
        <v>0.1</v>
      </c>
      <c r="K95" s="5">
        <v>0</v>
      </c>
      <c r="L95" s="5">
        <v>0</v>
      </c>
      <c r="M95" s="5">
        <f t="shared" si="8"/>
        <v>0</v>
      </c>
      <c r="N95" s="5">
        <f t="shared" si="9"/>
        <v>0</v>
      </c>
      <c r="O95" s="5" t="s">
        <v>48</v>
      </c>
      <c r="P95" s="5" t="s">
        <v>31</v>
      </c>
      <c r="Q95" s="4" t="s">
        <v>32</v>
      </c>
      <c r="R95" s="5" t="s">
        <v>33</v>
      </c>
      <c r="S95" s="5" t="s">
        <v>26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IM95" s="20"/>
      <c r="IN95" s="20"/>
      <c r="IO95" s="20"/>
      <c r="IP95" s="20"/>
      <c r="IQ95" s="20"/>
      <c r="IR95" s="20"/>
      <c r="IS95" s="20"/>
    </row>
    <row r="96" spans="1:253" ht="30" customHeight="1">
      <c r="A96" s="4" t="s">
        <v>274</v>
      </c>
      <c r="B96" s="5" t="s">
        <v>275</v>
      </c>
      <c r="C96" s="12" t="s">
        <v>271</v>
      </c>
      <c r="D96" s="13">
        <v>13.600000000000001</v>
      </c>
      <c r="E96" s="5" t="s">
        <v>22</v>
      </c>
      <c r="F96" s="5">
        <v>1</v>
      </c>
      <c r="G96" s="5" t="s">
        <v>52</v>
      </c>
      <c r="H96" s="14">
        <v>23</v>
      </c>
      <c r="I96" s="5">
        <v>5902052113262</v>
      </c>
      <c r="J96" s="5">
        <v>0.1</v>
      </c>
      <c r="K96" s="5">
        <v>0</v>
      </c>
      <c r="L96" s="5">
        <v>0</v>
      </c>
      <c r="M96" s="5">
        <f t="shared" si="8"/>
        <v>0</v>
      </c>
      <c r="N96" s="5">
        <f t="shared" si="9"/>
        <v>0</v>
      </c>
      <c r="O96" s="5" t="s">
        <v>48</v>
      </c>
      <c r="P96" s="5" t="s">
        <v>31</v>
      </c>
      <c r="Q96" s="4" t="s">
        <v>32</v>
      </c>
      <c r="R96" s="5" t="s">
        <v>33</v>
      </c>
      <c r="S96" s="5" t="s">
        <v>26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IM96" s="20"/>
      <c r="IN96" s="20"/>
      <c r="IO96" s="20"/>
      <c r="IP96" s="20"/>
      <c r="IQ96" s="20"/>
      <c r="IR96" s="20"/>
      <c r="IS96" s="20"/>
    </row>
    <row r="97" spans="1:253" ht="30" customHeight="1">
      <c r="A97" s="4" t="s">
        <v>276</v>
      </c>
      <c r="B97" s="5" t="s">
        <v>277</v>
      </c>
      <c r="C97" s="12" t="s">
        <v>271</v>
      </c>
      <c r="D97" s="13">
        <v>13.600000000000001</v>
      </c>
      <c r="E97" s="5" t="s">
        <v>22</v>
      </c>
      <c r="F97" s="5">
        <v>1</v>
      </c>
      <c r="G97" s="5" t="s">
        <v>52</v>
      </c>
      <c r="H97" s="14">
        <v>23</v>
      </c>
      <c r="I97" s="5">
        <v>5902052113279</v>
      </c>
      <c r="J97" s="5">
        <v>0.1</v>
      </c>
      <c r="K97" s="5">
        <v>0</v>
      </c>
      <c r="L97" s="5">
        <v>0</v>
      </c>
      <c r="M97" s="5">
        <f t="shared" si="8"/>
        <v>0</v>
      </c>
      <c r="N97" s="5">
        <f t="shared" si="9"/>
        <v>0</v>
      </c>
      <c r="O97" s="5" t="s">
        <v>48</v>
      </c>
      <c r="P97" s="5" t="s">
        <v>31</v>
      </c>
      <c r="Q97" s="4" t="s">
        <v>32</v>
      </c>
      <c r="R97" s="5" t="s">
        <v>33</v>
      </c>
      <c r="S97" s="5" t="s">
        <v>26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IM97" s="20"/>
      <c r="IN97" s="20"/>
      <c r="IO97" s="20"/>
      <c r="IP97" s="20"/>
      <c r="IQ97" s="20"/>
      <c r="IR97" s="20"/>
      <c r="IS97" s="20"/>
    </row>
    <row r="98" spans="1:54" s="18" customFormat="1" ht="15.75" customHeight="1">
      <c r="A98" s="16"/>
      <c r="B98" s="16"/>
      <c r="C98" s="16"/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253" ht="21" customHeight="1">
      <c r="A99" s="4" t="s">
        <v>278</v>
      </c>
      <c r="B99" s="5" t="s">
        <v>279</v>
      </c>
      <c r="C99" s="12" t="s">
        <v>280</v>
      </c>
      <c r="D99" s="13">
        <v>69.2</v>
      </c>
      <c r="E99" s="5" t="s">
        <v>22</v>
      </c>
      <c r="F99" s="5">
        <v>1</v>
      </c>
      <c r="G99" s="5" t="s">
        <v>52</v>
      </c>
      <c r="H99" s="14">
        <v>23</v>
      </c>
      <c r="I99" s="5">
        <v>5902052113286</v>
      </c>
      <c r="J99" s="5">
        <v>0.2</v>
      </c>
      <c r="K99" s="5">
        <v>10</v>
      </c>
      <c r="L99" s="5">
        <v>8</v>
      </c>
      <c r="M99" s="5">
        <v>8</v>
      </c>
      <c r="N99" s="5">
        <f>K99*L99*M99</f>
        <v>640</v>
      </c>
      <c r="P99" s="5" t="s">
        <v>31</v>
      </c>
      <c r="Q99" s="4" t="s">
        <v>281</v>
      </c>
      <c r="R99" s="24" t="s">
        <v>282</v>
      </c>
      <c r="S99" s="5" t="s">
        <v>26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IM99" s="20"/>
      <c r="IN99" s="20"/>
      <c r="IO99" s="20"/>
      <c r="IP99" s="20"/>
      <c r="IQ99" s="20"/>
      <c r="IR99" s="20"/>
      <c r="IS99" s="20"/>
    </row>
    <row r="100" spans="1:54" s="18" customFormat="1" ht="15.75" customHeight="1">
      <c r="A100" s="16"/>
      <c r="B100" s="16"/>
      <c r="C100" s="16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253" ht="21" customHeight="1">
      <c r="A101" s="4" t="s">
        <v>283</v>
      </c>
      <c r="B101" s="5" t="s">
        <v>284</v>
      </c>
      <c r="C101" s="12" t="s">
        <v>285</v>
      </c>
      <c r="D101" s="21">
        <v>92.2</v>
      </c>
      <c r="E101" s="5" t="s">
        <v>286</v>
      </c>
      <c r="F101" s="5">
        <v>1</v>
      </c>
      <c r="G101" s="5" t="s">
        <v>30</v>
      </c>
      <c r="H101" s="14">
        <v>23</v>
      </c>
      <c r="I101" s="4" t="s">
        <v>287</v>
      </c>
      <c r="J101" s="5">
        <v>0.6</v>
      </c>
      <c r="K101" s="5">
        <v>12</v>
      </c>
      <c r="L101" s="5">
        <v>12</v>
      </c>
      <c r="M101" s="5">
        <v>11</v>
      </c>
      <c r="N101" s="5">
        <f aca="true" t="shared" si="10" ref="N101:N106">K101*L101*M101</f>
        <v>1584</v>
      </c>
      <c r="Q101" s="4" t="s">
        <v>281</v>
      </c>
      <c r="R101" s="24" t="s">
        <v>282</v>
      </c>
      <c r="S101" s="5" t="s">
        <v>26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IM101" s="20"/>
      <c r="IN101" s="20"/>
      <c r="IO101" s="20"/>
      <c r="IP101" s="20"/>
      <c r="IQ101" s="20"/>
      <c r="IR101" s="20"/>
      <c r="IS101" s="20"/>
    </row>
    <row r="102" spans="1:253" ht="21" customHeight="1">
      <c r="A102" s="4" t="s">
        <v>288</v>
      </c>
      <c r="B102" s="5" t="s">
        <v>289</v>
      </c>
      <c r="C102" s="12" t="s">
        <v>290</v>
      </c>
      <c r="D102" s="21">
        <v>87.25</v>
      </c>
      <c r="E102" s="5" t="s">
        <v>286</v>
      </c>
      <c r="F102" s="5">
        <v>1</v>
      </c>
      <c r="G102" s="5" t="s">
        <v>30</v>
      </c>
      <c r="H102" s="14">
        <v>23</v>
      </c>
      <c r="I102" s="4" t="s">
        <v>291</v>
      </c>
      <c r="J102" s="5">
        <v>0.6</v>
      </c>
      <c r="K102" s="5">
        <v>12</v>
      </c>
      <c r="L102" s="5">
        <v>12</v>
      </c>
      <c r="M102" s="5">
        <v>11</v>
      </c>
      <c r="N102" s="5">
        <f t="shared" si="10"/>
        <v>1584</v>
      </c>
      <c r="Q102" s="4" t="s">
        <v>281</v>
      </c>
      <c r="R102" s="24" t="s">
        <v>282</v>
      </c>
      <c r="S102" s="5" t="s">
        <v>26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IM102" s="20"/>
      <c r="IN102" s="20"/>
      <c r="IO102" s="20"/>
      <c r="IP102" s="20"/>
      <c r="IQ102" s="20"/>
      <c r="IR102" s="20"/>
      <c r="IS102" s="20"/>
    </row>
    <row r="103" spans="1:253" ht="21" customHeight="1">
      <c r="A103" s="4" t="s">
        <v>292</v>
      </c>
      <c r="B103" s="5" t="s">
        <v>293</v>
      </c>
      <c r="C103" s="12" t="s">
        <v>294</v>
      </c>
      <c r="D103" s="21">
        <v>127.65</v>
      </c>
      <c r="E103" s="5" t="s">
        <v>286</v>
      </c>
      <c r="F103" s="5">
        <v>1</v>
      </c>
      <c r="G103" s="5" t="s">
        <v>30</v>
      </c>
      <c r="H103" s="14">
        <v>23</v>
      </c>
      <c r="I103" s="4" t="s">
        <v>295</v>
      </c>
      <c r="J103" s="5">
        <v>0.6</v>
      </c>
      <c r="K103" s="5">
        <v>12</v>
      </c>
      <c r="L103" s="5">
        <v>12</v>
      </c>
      <c r="M103" s="5">
        <v>11</v>
      </c>
      <c r="N103" s="5">
        <f t="shared" si="10"/>
        <v>1584</v>
      </c>
      <c r="Q103" s="4" t="s">
        <v>281</v>
      </c>
      <c r="R103" s="24" t="s">
        <v>282</v>
      </c>
      <c r="S103" s="5" t="s">
        <v>26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IM103" s="20"/>
      <c r="IN103" s="20"/>
      <c r="IO103" s="20"/>
      <c r="IP103" s="20"/>
      <c r="IQ103" s="20"/>
      <c r="IR103" s="20"/>
      <c r="IS103" s="20"/>
    </row>
    <row r="104" spans="1:253" ht="21" customHeight="1">
      <c r="A104" s="4">
        <v>401031</v>
      </c>
      <c r="B104" s="5" t="s">
        <v>296</v>
      </c>
      <c r="C104" s="12" t="s">
        <v>297</v>
      </c>
      <c r="D104" s="21">
        <v>178.25</v>
      </c>
      <c r="E104" s="5" t="s">
        <v>286</v>
      </c>
      <c r="F104" s="5">
        <v>1</v>
      </c>
      <c r="G104" s="5" t="s">
        <v>30</v>
      </c>
      <c r="H104" s="14">
        <v>23</v>
      </c>
      <c r="I104" s="4" t="s">
        <v>298</v>
      </c>
      <c r="J104" s="5">
        <v>0.6</v>
      </c>
      <c r="K104" s="5">
        <v>12</v>
      </c>
      <c r="L104" s="5">
        <v>12</v>
      </c>
      <c r="M104" s="5">
        <v>11</v>
      </c>
      <c r="N104" s="5">
        <f t="shared" si="10"/>
        <v>1584</v>
      </c>
      <c r="Q104" s="4" t="s">
        <v>281</v>
      </c>
      <c r="R104" s="24" t="s">
        <v>282</v>
      </c>
      <c r="S104" s="5" t="s">
        <v>26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IM104" s="20"/>
      <c r="IN104" s="20"/>
      <c r="IO104" s="20"/>
      <c r="IP104" s="20"/>
      <c r="IQ104" s="20"/>
      <c r="IR104" s="20"/>
      <c r="IS104" s="20"/>
    </row>
    <row r="105" spans="1:253" ht="15.75" customHeight="1">
      <c r="A105" s="4" t="s">
        <v>299</v>
      </c>
      <c r="B105" s="5" t="s">
        <v>300</v>
      </c>
      <c r="C105" s="12" t="s">
        <v>301</v>
      </c>
      <c r="D105" s="21">
        <v>193.75</v>
      </c>
      <c r="E105" s="5" t="s">
        <v>286</v>
      </c>
      <c r="F105" s="5">
        <v>1</v>
      </c>
      <c r="G105" s="5" t="s">
        <v>30</v>
      </c>
      <c r="H105" s="14">
        <v>23</v>
      </c>
      <c r="I105" s="5">
        <v>5902052108565</v>
      </c>
      <c r="J105" s="5">
        <v>0.6</v>
      </c>
      <c r="K105" s="5">
        <v>12</v>
      </c>
      <c r="L105" s="5">
        <v>12</v>
      </c>
      <c r="M105" s="5">
        <v>11</v>
      </c>
      <c r="N105" s="5">
        <f t="shared" si="10"/>
        <v>1584</v>
      </c>
      <c r="Q105" s="4" t="s">
        <v>281</v>
      </c>
      <c r="R105" s="24" t="s">
        <v>282</v>
      </c>
      <c r="S105" s="5" t="s">
        <v>26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IM105" s="20"/>
      <c r="IN105" s="20"/>
      <c r="IO105" s="20"/>
      <c r="IP105" s="20"/>
      <c r="IQ105" s="20"/>
      <c r="IR105" s="20"/>
      <c r="IS105" s="20"/>
    </row>
    <row r="106" spans="1:253" ht="21" customHeight="1">
      <c r="A106" s="4" t="s">
        <v>302</v>
      </c>
      <c r="B106" s="5" t="s">
        <v>303</v>
      </c>
      <c r="C106" s="12" t="s">
        <v>304</v>
      </c>
      <c r="D106" s="21">
        <v>242.2</v>
      </c>
      <c r="E106" s="5" t="s">
        <v>286</v>
      </c>
      <c r="F106" s="5">
        <v>1</v>
      </c>
      <c r="G106" s="5" t="s">
        <v>30</v>
      </c>
      <c r="H106" s="14">
        <v>23</v>
      </c>
      <c r="I106" s="4" t="s">
        <v>305</v>
      </c>
      <c r="J106" s="5">
        <v>0.6</v>
      </c>
      <c r="K106" s="5">
        <v>12</v>
      </c>
      <c r="L106" s="5">
        <v>12</v>
      </c>
      <c r="M106" s="5">
        <v>11</v>
      </c>
      <c r="N106" s="5">
        <f t="shared" si="10"/>
        <v>1584</v>
      </c>
      <c r="Q106" s="4" t="s">
        <v>281</v>
      </c>
      <c r="R106" s="24" t="s">
        <v>282</v>
      </c>
      <c r="S106" s="5" t="s">
        <v>26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IM106" s="20"/>
      <c r="IN106" s="20"/>
      <c r="IO106" s="20"/>
      <c r="IP106" s="20"/>
      <c r="IQ106" s="20"/>
      <c r="IR106" s="20"/>
      <c r="IS106" s="20"/>
    </row>
    <row r="107" spans="1:54" s="18" customFormat="1" ht="15.75" customHeight="1">
      <c r="A107" s="16"/>
      <c r="B107" s="16"/>
      <c r="C107" s="16"/>
      <c r="D107" s="17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ht="15.75" customHeight="1">
      <c r="A108" s="4" t="s">
        <v>306</v>
      </c>
      <c r="B108" s="5" t="s">
        <v>307</v>
      </c>
      <c r="C108" s="12" t="s">
        <v>308</v>
      </c>
      <c r="D108" s="13">
        <v>11.5</v>
      </c>
      <c r="E108" s="5" t="s">
        <v>286</v>
      </c>
      <c r="F108" s="5">
        <v>1</v>
      </c>
      <c r="G108" s="5" t="s">
        <v>30</v>
      </c>
      <c r="H108" s="14">
        <v>23</v>
      </c>
      <c r="I108" s="4" t="s">
        <v>309</v>
      </c>
      <c r="J108" s="5">
        <v>0.1</v>
      </c>
      <c r="K108" s="5">
        <v>0</v>
      </c>
      <c r="L108" s="5">
        <v>0</v>
      </c>
      <c r="M108" s="5">
        <v>0</v>
      </c>
      <c r="N108" s="5">
        <f aca="true" t="shared" si="11" ref="N108:N114">K108*L108*M108</f>
        <v>0</v>
      </c>
      <c r="O108" s="5" t="s">
        <v>48</v>
      </c>
      <c r="Q108" s="4" t="s">
        <v>281</v>
      </c>
      <c r="R108" s="25" t="s">
        <v>282</v>
      </c>
      <c r="S108" s="5" t="s">
        <v>26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ht="15.75" customHeight="1">
      <c r="A109" s="4">
        <v>401062</v>
      </c>
      <c r="B109" s="5" t="s">
        <v>310</v>
      </c>
      <c r="C109" s="12"/>
      <c r="D109" s="13">
        <v>11.5</v>
      </c>
      <c r="E109" s="5" t="s">
        <v>286</v>
      </c>
      <c r="F109" s="5">
        <v>1</v>
      </c>
      <c r="G109" s="5" t="s">
        <v>30</v>
      </c>
      <c r="H109" s="14">
        <v>23</v>
      </c>
      <c r="I109" s="4" t="s">
        <v>311</v>
      </c>
      <c r="J109" s="5">
        <v>0.1</v>
      </c>
      <c r="K109" s="5">
        <v>0</v>
      </c>
      <c r="L109" s="5">
        <v>0</v>
      </c>
      <c r="M109" s="5">
        <v>0</v>
      </c>
      <c r="N109" s="5">
        <f t="shared" si="11"/>
        <v>0</v>
      </c>
      <c r="O109" s="5" t="s">
        <v>48</v>
      </c>
      <c r="Q109" s="4" t="s">
        <v>281</v>
      </c>
      <c r="R109" s="25" t="s">
        <v>282</v>
      </c>
      <c r="S109" s="5" t="s">
        <v>26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ht="15.75" customHeight="1">
      <c r="A110" s="4">
        <v>401063</v>
      </c>
      <c r="B110" s="5" t="s">
        <v>312</v>
      </c>
      <c r="C110" s="12"/>
      <c r="D110" s="13">
        <v>11.5</v>
      </c>
      <c r="E110" s="5" t="s">
        <v>286</v>
      </c>
      <c r="F110" s="5">
        <v>1</v>
      </c>
      <c r="G110" s="5" t="s">
        <v>30</v>
      </c>
      <c r="H110" s="14">
        <v>23</v>
      </c>
      <c r="I110" s="4" t="s">
        <v>313</v>
      </c>
      <c r="J110" s="5">
        <v>0.1</v>
      </c>
      <c r="K110" s="5">
        <v>0</v>
      </c>
      <c r="L110" s="5">
        <v>0</v>
      </c>
      <c r="M110" s="5">
        <v>0</v>
      </c>
      <c r="N110" s="5">
        <f t="shared" si="11"/>
        <v>0</v>
      </c>
      <c r="O110" s="5" t="s">
        <v>48</v>
      </c>
      <c r="Q110" s="4" t="s">
        <v>281</v>
      </c>
      <c r="R110" s="25" t="s">
        <v>282</v>
      </c>
      <c r="S110" s="5" t="s">
        <v>26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ht="15.75" customHeight="1">
      <c r="A111" s="4">
        <v>401064</v>
      </c>
      <c r="B111" s="5" t="s">
        <v>314</v>
      </c>
      <c r="C111" s="12" t="s">
        <v>315</v>
      </c>
      <c r="D111" s="13">
        <v>11.5</v>
      </c>
      <c r="E111" s="5" t="s">
        <v>286</v>
      </c>
      <c r="F111" s="5">
        <v>1</v>
      </c>
      <c r="G111" s="5" t="s">
        <v>30</v>
      </c>
      <c r="H111" s="14">
        <v>23</v>
      </c>
      <c r="I111" s="4" t="s">
        <v>316</v>
      </c>
      <c r="J111" s="5">
        <v>0.1</v>
      </c>
      <c r="K111" s="5">
        <v>0</v>
      </c>
      <c r="L111" s="5">
        <v>0</v>
      </c>
      <c r="M111" s="5">
        <v>0</v>
      </c>
      <c r="N111" s="5">
        <f t="shared" si="11"/>
        <v>0</v>
      </c>
      <c r="O111" s="5" t="s">
        <v>48</v>
      </c>
      <c r="Q111" s="4" t="s">
        <v>281</v>
      </c>
      <c r="R111" s="25" t="s">
        <v>282</v>
      </c>
      <c r="S111" s="5" t="s">
        <v>26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ht="15.75" customHeight="1">
      <c r="A112" s="4">
        <v>401065</v>
      </c>
      <c r="B112" s="5" t="s">
        <v>317</v>
      </c>
      <c r="C112" s="12" t="s">
        <v>318</v>
      </c>
      <c r="D112" s="13">
        <v>11.5</v>
      </c>
      <c r="E112" s="5" t="s">
        <v>286</v>
      </c>
      <c r="F112" s="5">
        <v>1</v>
      </c>
      <c r="G112" s="5" t="s">
        <v>30</v>
      </c>
      <c r="H112" s="14">
        <v>23</v>
      </c>
      <c r="I112" s="4" t="s">
        <v>319</v>
      </c>
      <c r="J112" s="5">
        <v>0.1</v>
      </c>
      <c r="K112" s="5">
        <v>0</v>
      </c>
      <c r="L112" s="5">
        <v>0</v>
      </c>
      <c r="M112" s="5">
        <v>0</v>
      </c>
      <c r="N112" s="5">
        <f t="shared" si="11"/>
        <v>0</v>
      </c>
      <c r="O112" s="5" t="s">
        <v>48</v>
      </c>
      <c r="Q112" s="4" t="s">
        <v>281</v>
      </c>
      <c r="R112" s="25" t="s">
        <v>282</v>
      </c>
      <c r="S112" s="5" t="s">
        <v>26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ht="15.75" customHeight="1">
      <c r="A113" s="4" t="s">
        <v>320</v>
      </c>
      <c r="B113" s="5" t="s">
        <v>321</v>
      </c>
      <c r="C113" s="12" t="s">
        <v>315</v>
      </c>
      <c r="D113" s="13">
        <v>11.5</v>
      </c>
      <c r="E113" s="5" t="s">
        <v>286</v>
      </c>
      <c r="F113" s="5">
        <v>1</v>
      </c>
      <c r="G113" s="5" t="s">
        <v>30</v>
      </c>
      <c r="H113" s="14">
        <v>23</v>
      </c>
      <c r="I113" s="5">
        <v>5902052113354</v>
      </c>
      <c r="J113" s="5">
        <v>0.1</v>
      </c>
      <c r="K113" s="5">
        <v>0</v>
      </c>
      <c r="L113" s="5">
        <v>0</v>
      </c>
      <c r="M113" s="5">
        <v>0</v>
      </c>
      <c r="N113" s="5">
        <f t="shared" si="11"/>
        <v>0</v>
      </c>
      <c r="O113" s="5" t="s">
        <v>48</v>
      </c>
      <c r="Q113" s="4" t="s">
        <v>281</v>
      </c>
      <c r="R113" s="25" t="s">
        <v>282</v>
      </c>
      <c r="S113" s="5" t="s">
        <v>26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ht="15.75" customHeight="1">
      <c r="A114" s="4" t="s">
        <v>322</v>
      </c>
      <c r="B114" s="5" t="s">
        <v>323</v>
      </c>
      <c r="C114" s="12" t="s">
        <v>324</v>
      </c>
      <c r="D114" s="13">
        <v>11.5</v>
      </c>
      <c r="E114" s="5" t="s">
        <v>286</v>
      </c>
      <c r="F114" s="5">
        <v>1</v>
      </c>
      <c r="G114" s="5" t="s">
        <v>30</v>
      </c>
      <c r="H114" s="14">
        <v>23</v>
      </c>
      <c r="I114" s="4" t="s">
        <v>325</v>
      </c>
      <c r="J114" s="5">
        <v>0.1</v>
      </c>
      <c r="K114" s="5">
        <v>0</v>
      </c>
      <c r="L114" s="5">
        <v>0</v>
      </c>
      <c r="M114" s="5">
        <v>0</v>
      </c>
      <c r="N114" s="5">
        <f t="shared" si="11"/>
        <v>0</v>
      </c>
      <c r="O114" s="5" t="s">
        <v>48</v>
      </c>
      <c r="Q114" s="4" t="s">
        <v>281</v>
      </c>
      <c r="R114" s="25" t="s">
        <v>282</v>
      </c>
      <c r="S114" s="5" t="s">
        <v>26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18" customFormat="1" ht="15.75" customHeight="1">
      <c r="A115" s="16"/>
      <c r="B115" s="16"/>
      <c r="C115" s="16"/>
      <c r="D115" s="17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ht="15.75" customHeight="1">
      <c r="A116" s="4" t="s">
        <v>326</v>
      </c>
      <c r="B116" s="5" t="s">
        <v>327</v>
      </c>
      <c r="C116" s="12" t="s">
        <v>328</v>
      </c>
      <c r="D116" s="13">
        <v>49.900000000000006</v>
      </c>
      <c r="E116" s="5" t="s">
        <v>286</v>
      </c>
      <c r="F116" s="5">
        <v>1</v>
      </c>
      <c r="G116" s="5" t="s">
        <v>30</v>
      </c>
      <c r="H116" s="14">
        <v>23</v>
      </c>
      <c r="I116" s="5">
        <v>5902052113385</v>
      </c>
      <c r="J116" s="5">
        <v>0.7</v>
      </c>
      <c r="K116" s="5">
        <v>9.5</v>
      </c>
      <c r="L116" s="5">
        <v>10</v>
      </c>
      <c r="M116" s="5">
        <v>10</v>
      </c>
      <c r="N116" s="5">
        <f aca="true" t="shared" si="12" ref="N116:N122">K116*L116*M116</f>
        <v>950</v>
      </c>
      <c r="Q116" s="4" t="s">
        <v>329</v>
      </c>
      <c r="R116" s="25" t="s">
        <v>330</v>
      </c>
      <c r="S116" s="5" t="s">
        <v>26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ht="15.75" customHeight="1">
      <c r="A117" s="4" t="s">
        <v>331</v>
      </c>
      <c r="B117" s="19" t="s">
        <v>332</v>
      </c>
      <c r="C117" s="12" t="s">
        <v>328</v>
      </c>
      <c r="D117" s="13">
        <v>49.900000000000006</v>
      </c>
      <c r="E117" s="5" t="s">
        <v>286</v>
      </c>
      <c r="F117" s="5">
        <v>1</v>
      </c>
      <c r="G117" s="5" t="s">
        <v>30</v>
      </c>
      <c r="H117" s="14">
        <v>23</v>
      </c>
      <c r="I117" s="5">
        <v>5902052113378</v>
      </c>
      <c r="J117" s="5">
        <v>0.7</v>
      </c>
      <c r="K117" s="5">
        <v>9.5</v>
      </c>
      <c r="L117" s="5">
        <v>10</v>
      </c>
      <c r="M117" s="5">
        <v>10</v>
      </c>
      <c r="N117" s="5">
        <f t="shared" si="12"/>
        <v>950</v>
      </c>
      <c r="Q117" s="4" t="s">
        <v>329</v>
      </c>
      <c r="R117" s="25" t="s">
        <v>330</v>
      </c>
      <c r="S117" s="5" t="s">
        <v>26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ht="15.75" customHeight="1">
      <c r="A118" s="4">
        <v>601003</v>
      </c>
      <c r="B118" s="19" t="s">
        <v>333</v>
      </c>
      <c r="C118" s="12" t="s">
        <v>328</v>
      </c>
      <c r="D118" s="13">
        <v>43.45</v>
      </c>
      <c r="E118" s="5" t="s">
        <v>286</v>
      </c>
      <c r="F118" s="5">
        <v>1</v>
      </c>
      <c r="G118" s="5" t="s">
        <v>30</v>
      </c>
      <c r="H118" s="14">
        <v>23</v>
      </c>
      <c r="I118" s="4" t="s">
        <v>334</v>
      </c>
      <c r="J118" s="5">
        <v>0.7</v>
      </c>
      <c r="K118" s="5">
        <v>9.5</v>
      </c>
      <c r="L118" s="5">
        <v>10</v>
      </c>
      <c r="M118" s="5">
        <v>10</v>
      </c>
      <c r="N118" s="5">
        <f t="shared" si="12"/>
        <v>950</v>
      </c>
      <c r="Q118" s="4" t="s">
        <v>329</v>
      </c>
      <c r="R118" s="25" t="s">
        <v>330</v>
      </c>
      <c r="S118" s="5" t="s">
        <v>26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ht="15.75" customHeight="1">
      <c r="A119" s="4">
        <v>601005</v>
      </c>
      <c r="B119" s="19" t="s">
        <v>335</v>
      </c>
      <c r="C119" s="12" t="s">
        <v>328</v>
      </c>
      <c r="D119" s="13">
        <v>46.05</v>
      </c>
      <c r="E119" s="5" t="s">
        <v>286</v>
      </c>
      <c r="F119" s="5">
        <v>1</v>
      </c>
      <c r="G119" s="5" t="s">
        <v>30</v>
      </c>
      <c r="H119" s="14">
        <v>23</v>
      </c>
      <c r="I119" s="4" t="s">
        <v>336</v>
      </c>
      <c r="J119" s="5">
        <v>0.8</v>
      </c>
      <c r="K119" s="5">
        <v>9.5</v>
      </c>
      <c r="L119" s="5">
        <v>10</v>
      </c>
      <c r="M119" s="5">
        <v>10</v>
      </c>
      <c r="N119" s="5">
        <f t="shared" si="12"/>
        <v>950</v>
      </c>
      <c r="Q119" s="4" t="s">
        <v>329</v>
      </c>
      <c r="R119" s="25" t="s">
        <v>330</v>
      </c>
      <c r="S119" s="5" t="s">
        <v>26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ht="15.75" customHeight="1">
      <c r="A120" s="4">
        <v>601007</v>
      </c>
      <c r="B120" s="19" t="s">
        <v>337</v>
      </c>
      <c r="C120" s="12" t="s">
        <v>328</v>
      </c>
      <c r="D120" s="13">
        <v>51.900000000000006</v>
      </c>
      <c r="E120" s="5" t="s">
        <v>286</v>
      </c>
      <c r="F120" s="5">
        <v>1</v>
      </c>
      <c r="G120" s="5" t="s">
        <v>30</v>
      </c>
      <c r="H120" s="14">
        <v>23</v>
      </c>
      <c r="I120" s="4" t="s">
        <v>338</v>
      </c>
      <c r="J120" s="5">
        <v>1.05</v>
      </c>
      <c r="K120" s="5">
        <v>9.5</v>
      </c>
      <c r="L120" s="5">
        <v>10</v>
      </c>
      <c r="M120" s="5">
        <v>10</v>
      </c>
      <c r="N120" s="5">
        <f t="shared" si="12"/>
        <v>950</v>
      </c>
      <c r="Q120" s="4" t="s">
        <v>329</v>
      </c>
      <c r="R120" s="25" t="s">
        <v>330</v>
      </c>
      <c r="S120" s="5" t="s">
        <v>26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ht="15.75" customHeight="1">
      <c r="A121" s="4">
        <v>601008</v>
      </c>
      <c r="B121" s="19" t="s">
        <v>339</v>
      </c>
      <c r="C121" s="12" t="s">
        <v>328</v>
      </c>
      <c r="D121" s="13">
        <v>125.05000000000001</v>
      </c>
      <c r="E121" s="5" t="s">
        <v>286</v>
      </c>
      <c r="F121" s="5">
        <v>1</v>
      </c>
      <c r="G121" s="5" t="s">
        <v>30</v>
      </c>
      <c r="H121" s="14">
        <v>23</v>
      </c>
      <c r="I121" s="4" t="s">
        <v>340</v>
      </c>
      <c r="J121" s="5">
        <v>1.65</v>
      </c>
      <c r="K121" s="5">
        <v>13</v>
      </c>
      <c r="L121" s="5">
        <v>12.5</v>
      </c>
      <c r="M121" s="5">
        <v>11</v>
      </c>
      <c r="N121" s="5">
        <f t="shared" si="12"/>
        <v>1787.5</v>
      </c>
      <c r="Q121" s="4" t="s">
        <v>329</v>
      </c>
      <c r="R121" s="25" t="s">
        <v>330</v>
      </c>
      <c r="S121" s="5" t="s">
        <v>26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ht="15.75" customHeight="1">
      <c r="A122" s="4">
        <v>601009</v>
      </c>
      <c r="B122" s="19" t="s">
        <v>341</v>
      </c>
      <c r="C122" s="12" t="s">
        <v>328</v>
      </c>
      <c r="D122" s="13">
        <v>149.3</v>
      </c>
      <c r="E122" s="5" t="s">
        <v>286</v>
      </c>
      <c r="F122" s="5">
        <v>1</v>
      </c>
      <c r="G122" s="5" t="s">
        <v>30</v>
      </c>
      <c r="H122" s="14">
        <v>23</v>
      </c>
      <c r="I122" s="4" t="s">
        <v>342</v>
      </c>
      <c r="J122" s="5">
        <v>2.3</v>
      </c>
      <c r="K122" s="5">
        <v>13</v>
      </c>
      <c r="L122" s="5">
        <v>12.5</v>
      </c>
      <c r="M122" s="5">
        <v>11</v>
      </c>
      <c r="N122" s="5">
        <f t="shared" si="12"/>
        <v>1787.5</v>
      </c>
      <c r="Q122" s="4" t="s">
        <v>329</v>
      </c>
      <c r="R122" s="25" t="s">
        <v>330</v>
      </c>
      <c r="S122" s="5" t="s">
        <v>26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s="18" customFormat="1" ht="15.75" customHeight="1">
      <c r="A123" s="16"/>
      <c r="B123" s="16"/>
      <c r="C123" s="16"/>
      <c r="D123" s="17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ht="15.75" customHeight="1">
      <c r="A124" s="4">
        <v>602003</v>
      </c>
      <c r="B124" s="19" t="s">
        <v>343</v>
      </c>
      <c r="C124" s="12" t="s">
        <v>328</v>
      </c>
      <c r="D124" s="13">
        <v>43.05</v>
      </c>
      <c r="E124" s="5" t="s">
        <v>286</v>
      </c>
      <c r="F124" s="5">
        <v>1</v>
      </c>
      <c r="G124" s="5" t="s">
        <v>30</v>
      </c>
      <c r="H124" s="14">
        <v>23</v>
      </c>
      <c r="I124" s="4" t="s">
        <v>344</v>
      </c>
      <c r="J124" s="5">
        <v>0.8</v>
      </c>
      <c r="K124" s="5">
        <v>9.5</v>
      </c>
      <c r="L124" s="5">
        <v>10</v>
      </c>
      <c r="M124" s="5">
        <v>10</v>
      </c>
      <c r="N124" s="5">
        <f aca="true" t="shared" si="13" ref="N124:N128">K124*L124*M124</f>
        <v>950</v>
      </c>
      <c r="Q124" s="4" t="s">
        <v>329</v>
      </c>
      <c r="R124" s="25" t="s">
        <v>330</v>
      </c>
      <c r="S124" s="5" t="s">
        <v>26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ht="15.75" customHeight="1">
      <c r="A125" s="4">
        <v>602005</v>
      </c>
      <c r="B125" s="19" t="s">
        <v>345</v>
      </c>
      <c r="C125" s="12" t="s">
        <v>328</v>
      </c>
      <c r="D125" s="13">
        <v>49.85</v>
      </c>
      <c r="E125" s="5" t="s">
        <v>286</v>
      </c>
      <c r="F125" s="5">
        <v>1</v>
      </c>
      <c r="G125" s="5" t="s">
        <v>30</v>
      </c>
      <c r="H125" s="14">
        <v>23</v>
      </c>
      <c r="I125" s="4" t="s">
        <v>346</v>
      </c>
      <c r="J125" s="5">
        <v>0.9</v>
      </c>
      <c r="K125" s="5">
        <v>9.5</v>
      </c>
      <c r="L125" s="5">
        <v>10</v>
      </c>
      <c r="M125" s="5">
        <v>10</v>
      </c>
      <c r="N125" s="5">
        <f t="shared" si="13"/>
        <v>950</v>
      </c>
      <c r="Q125" s="4" t="s">
        <v>329</v>
      </c>
      <c r="R125" s="25" t="s">
        <v>330</v>
      </c>
      <c r="S125" s="5" t="s">
        <v>26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ht="15.75" customHeight="1">
      <c r="A126" s="4">
        <v>602007</v>
      </c>
      <c r="B126" s="19" t="s">
        <v>347</v>
      </c>
      <c r="C126" s="12" t="s">
        <v>328</v>
      </c>
      <c r="D126" s="13">
        <v>60.8</v>
      </c>
      <c r="E126" s="5" t="s">
        <v>286</v>
      </c>
      <c r="F126" s="5">
        <v>1</v>
      </c>
      <c r="G126" s="5" t="s">
        <v>30</v>
      </c>
      <c r="H126" s="14">
        <v>23</v>
      </c>
      <c r="I126" s="4" t="s">
        <v>348</v>
      </c>
      <c r="J126" s="5">
        <v>1.1</v>
      </c>
      <c r="K126" s="5">
        <v>9.5</v>
      </c>
      <c r="L126" s="5">
        <v>10</v>
      </c>
      <c r="M126" s="5">
        <v>10</v>
      </c>
      <c r="N126" s="5">
        <f t="shared" si="13"/>
        <v>950</v>
      </c>
      <c r="Q126" s="4" t="s">
        <v>329</v>
      </c>
      <c r="R126" s="25" t="s">
        <v>330</v>
      </c>
      <c r="S126" s="5" t="s">
        <v>26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ht="15.75" customHeight="1">
      <c r="A127" s="4">
        <v>602008</v>
      </c>
      <c r="B127" s="19" t="s">
        <v>349</v>
      </c>
      <c r="C127" s="12" t="s">
        <v>328</v>
      </c>
      <c r="D127" s="13">
        <v>140.20000000000002</v>
      </c>
      <c r="E127" s="5" t="s">
        <v>286</v>
      </c>
      <c r="F127" s="5">
        <v>1</v>
      </c>
      <c r="G127" s="5" t="s">
        <v>30</v>
      </c>
      <c r="H127" s="14">
        <v>23</v>
      </c>
      <c r="I127" s="4" t="s">
        <v>350</v>
      </c>
      <c r="J127" s="5">
        <v>1.8</v>
      </c>
      <c r="K127" s="5">
        <v>13</v>
      </c>
      <c r="L127" s="5">
        <v>12.5</v>
      </c>
      <c r="M127" s="5">
        <v>11</v>
      </c>
      <c r="N127" s="5">
        <f t="shared" si="13"/>
        <v>1787.5</v>
      </c>
      <c r="Q127" s="4" t="s">
        <v>329</v>
      </c>
      <c r="R127" s="25" t="s">
        <v>330</v>
      </c>
      <c r="S127" s="5" t="s">
        <v>26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ht="15.75" customHeight="1">
      <c r="A128" s="4">
        <v>602009</v>
      </c>
      <c r="B128" s="19" t="s">
        <v>351</v>
      </c>
      <c r="C128" s="12" t="s">
        <v>328</v>
      </c>
      <c r="D128" s="13">
        <v>164.2</v>
      </c>
      <c r="E128" s="5" t="s">
        <v>286</v>
      </c>
      <c r="F128" s="5">
        <v>1</v>
      </c>
      <c r="G128" s="5" t="s">
        <v>30</v>
      </c>
      <c r="H128" s="14">
        <v>23</v>
      </c>
      <c r="I128" s="4" t="s">
        <v>352</v>
      </c>
      <c r="J128" s="5">
        <v>2.55</v>
      </c>
      <c r="K128" s="5">
        <v>13</v>
      </c>
      <c r="L128" s="5">
        <v>12.5</v>
      </c>
      <c r="M128" s="5">
        <v>11</v>
      </c>
      <c r="N128" s="5">
        <f t="shared" si="13"/>
        <v>1787.5</v>
      </c>
      <c r="Q128" s="4" t="s">
        <v>329</v>
      </c>
      <c r="R128" s="25" t="s">
        <v>330</v>
      </c>
      <c r="S128" s="5" t="s">
        <v>26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s="18" customFormat="1" ht="15.75" customHeight="1">
      <c r="A129" s="16"/>
      <c r="B129" s="16"/>
      <c r="C129" s="16"/>
      <c r="D129" s="17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ht="15.75" customHeight="1">
      <c r="A130" s="4">
        <v>601253</v>
      </c>
      <c r="B130" s="5" t="s">
        <v>353</v>
      </c>
      <c r="C130" s="12" t="s">
        <v>354</v>
      </c>
      <c r="D130" s="21">
        <v>130.7</v>
      </c>
      <c r="E130" s="5" t="s">
        <v>286</v>
      </c>
      <c r="F130" s="5">
        <v>1</v>
      </c>
      <c r="G130" s="5" t="s">
        <v>30</v>
      </c>
      <c r="H130" s="14">
        <v>23</v>
      </c>
      <c r="I130" s="4" t="s">
        <v>355</v>
      </c>
      <c r="J130" s="5">
        <v>1.4</v>
      </c>
      <c r="K130" s="5">
        <v>23.5</v>
      </c>
      <c r="L130" s="5">
        <v>13.5</v>
      </c>
      <c r="M130" s="5">
        <v>12.5</v>
      </c>
      <c r="N130" s="5">
        <f aca="true" t="shared" si="14" ref="N130:N135">K130*L130*M130</f>
        <v>3965.625</v>
      </c>
      <c r="Q130" s="4" t="s">
        <v>281</v>
      </c>
      <c r="R130" s="25" t="s">
        <v>282</v>
      </c>
      <c r="S130" s="5" t="s">
        <v>26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ht="15.75" customHeight="1">
      <c r="A131" s="4">
        <v>601255</v>
      </c>
      <c r="B131" s="5" t="s">
        <v>356</v>
      </c>
      <c r="C131" s="12" t="s">
        <v>357</v>
      </c>
      <c r="D131" s="21">
        <v>133.3</v>
      </c>
      <c r="E131" s="5" t="s">
        <v>286</v>
      </c>
      <c r="F131" s="5">
        <v>1</v>
      </c>
      <c r="G131" s="5" t="s">
        <v>30</v>
      </c>
      <c r="H131" s="14">
        <v>23</v>
      </c>
      <c r="I131" s="4" t="s">
        <v>358</v>
      </c>
      <c r="J131" s="5">
        <v>1.5</v>
      </c>
      <c r="K131" s="5">
        <v>23.5</v>
      </c>
      <c r="L131" s="5">
        <v>13.5</v>
      </c>
      <c r="M131" s="5">
        <v>12.5</v>
      </c>
      <c r="N131" s="5">
        <f t="shared" si="14"/>
        <v>3965.625</v>
      </c>
      <c r="Q131" s="4" t="s">
        <v>281</v>
      </c>
      <c r="R131" s="25" t="s">
        <v>282</v>
      </c>
      <c r="S131" s="5" t="s">
        <v>26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ht="15.75" customHeight="1">
      <c r="A132" s="4">
        <v>601257</v>
      </c>
      <c r="B132" s="5" t="s">
        <v>359</v>
      </c>
      <c r="C132" s="12" t="s">
        <v>360</v>
      </c>
      <c r="D132" s="21">
        <v>139.15</v>
      </c>
      <c r="E132" s="5" t="s">
        <v>286</v>
      </c>
      <c r="F132" s="5">
        <v>1</v>
      </c>
      <c r="G132" s="5" t="s">
        <v>30</v>
      </c>
      <c r="H132" s="14">
        <v>23</v>
      </c>
      <c r="I132" s="4" t="s">
        <v>361</v>
      </c>
      <c r="J132" s="5">
        <v>1.7000000000000002</v>
      </c>
      <c r="K132" s="5">
        <v>23.5</v>
      </c>
      <c r="L132" s="5">
        <v>13.5</v>
      </c>
      <c r="M132" s="5">
        <v>12.5</v>
      </c>
      <c r="N132" s="5">
        <f t="shared" si="14"/>
        <v>3965.625</v>
      </c>
      <c r="Q132" s="4" t="s">
        <v>281</v>
      </c>
      <c r="R132" s="25" t="s">
        <v>282</v>
      </c>
      <c r="S132" s="5" t="s">
        <v>26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ht="15.75" customHeight="1">
      <c r="A133" s="4">
        <v>602253</v>
      </c>
      <c r="B133" s="5" t="s">
        <v>362</v>
      </c>
      <c r="C133" s="12" t="s">
        <v>363</v>
      </c>
      <c r="D133" s="21">
        <v>130.3</v>
      </c>
      <c r="E133" s="5" t="s">
        <v>286</v>
      </c>
      <c r="F133" s="5">
        <v>1</v>
      </c>
      <c r="G133" s="5" t="s">
        <v>30</v>
      </c>
      <c r="H133" s="14">
        <v>23</v>
      </c>
      <c r="I133" s="4" t="s">
        <v>364</v>
      </c>
      <c r="J133" s="5">
        <v>1.6</v>
      </c>
      <c r="K133" s="5">
        <v>23.5</v>
      </c>
      <c r="L133" s="5">
        <v>13.5</v>
      </c>
      <c r="M133" s="5">
        <v>12.5</v>
      </c>
      <c r="N133" s="5">
        <f t="shared" si="14"/>
        <v>3965.625</v>
      </c>
      <c r="Q133" s="4" t="s">
        <v>281</v>
      </c>
      <c r="R133" s="25" t="s">
        <v>282</v>
      </c>
      <c r="S133" s="5" t="s">
        <v>26</v>
      </c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ht="15.75" customHeight="1">
      <c r="A134" s="4">
        <v>602255</v>
      </c>
      <c r="B134" s="5" t="s">
        <v>365</v>
      </c>
      <c r="C134" s="12" t="s">
        <v>366</v>
      </c>
      <c r="D134" s="21">
        <v>137.1</v>
      </c>
      <c r="E134" s="5" t="s">
        <v>286</v>
      </c>
      <c r="F134" s="5">
        <v>1</v>
      </c>
      <c r="G134" s="5" t="s">
        <v>30</v>
      </c>
      <c r="H134" s="14">
        <v>23</v>
      </c>
      <c r="I134" s="4" t="s">
        <v>367</v>
      </c>
      <c r="J134" s="5">
        <v>1.7000000000000002</v>
      </c>
      <c r="K134" s="5">
        <v>23.5</v>
      </c>
      <c r="L134" s="5">
        <v>13.5</v>
      </c>
      <c r="M134" s="5">
        <v>12.5</v>
      </c>
      <c r="N134" s="5">
        <f t="shared" si="14"/>
        <v>3965.625</v>
      </c>
      <c r="Q134" s="4" t="s">
        <v>281</v>
      </c>
      <c r="R134" s="25" t="s">
        <v>282</v>
      </c>
      <c r="S134" s="5" t="s">
        <v>26</v>
      </c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ht="15.75" customHeight="1">
      <c r="A135" s="4">
        <v>602257</v>
      </c>
      <c r="B135" s="5" t="s">
        <v>368</v>
      </c>
      <c r="C135" s="12" t="s">
        <v>369</v>
      </c>
      <c r="D135" s="21">
        <v>148.05</v>
      </c>
      <c r="E135" s="5" t="s">
        <v>286</v>
      </c>
      <c r="F135" s="5">
        <v>1</v>
      </c>
      <c r="G135" s="5" t="s">
        <v>30</v>
      </c>
      <c r="H135" s="14">
        <v>23</v>
      </c>
      <c r="I135" s="4" t="s">
        <v>370</v>
      </c>
      <c r="J135" s="5">
        <v>1.9</v>
      </c>
      <c r="K135" s="5">
        <v>23.5</v>
      </c>
      <c r="L135" s="5">
        <v>13.5</v>
      </c>
      <c r="M135" s="5">
        <v>12.5</v>
      </c>
      <c r="N135" s="5">
        <f t="shared" si="14"/>
        <v>3965.625</v>
      </c>
      <c r="Q135" s="4" t="s">
        <v>281</v>
      </c>
      <c r="R135" s="25" t="s">
        <v>282</v>
      </c>
      <c r="S135" s="5" t="s">
        <v>26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ht="15.75" customHeight="1">
      <c r="A137" s="4" t="s">
        <v>371</v>
      </c>
      <c r="B137" s="5" t="s">
        <v>372</v>
      </c>
      <c r="C137" s="12" t="s">
        <v>373</v>
      </c>
      <c r="D137" s="13">
        <v>66.5</v>
      </c>
      <c r="E137" s="4" t="s">
        <v>286</v>
      </c>
      <c r="F137" s="5">
        <v>1</v>
      </c>
      <c r="G137" s="5" t="s">
        <v>30</v>
      </c>
      <c r="H137" s="14">
        <v>23</v>
      </c>
      <c r="I137" s="15">
        <v>5902052123360</v>
      </c>
      <c r="J137" s="5">
        <v>0.6</v>
      </c>
      <c r="K137" s="5">
        <v>12</v>
      </c>
      <c r="L137" s="5">
        <v>12</v>
      </c>
      <c r="M137" s="5">
        <v>11</v>
      </c>
      <c r="N137" s="14">
        <f aca="true" t="shared" si="15" ref="N137:N143">K137*L137*M137</f>
        <v>1584</v>
      </c>
      <c r="O137" s="26"/>
      <c r="P137" s="27" t="s">
        <v>374</v>
      </c>
      <c r="Q137" s="4" t="s">
        <v>281</v>
      </c>
      <c r="R137" s="24" t="s">
        <v>282</v>
      </c>
      <c r="S137" s="5" t="s">
        <v>26</v>
      </c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ht="15.75" customHeight="1">
      <c r="A138" s="4" t="s">
        <v>375</v>
      </c>
      <c r="B138" s="5" t="s">
        <v>376</v>
      </c>
      <c r="C138" s="12" t="s">
        <v>377</v>
      </c>
      <c r="D138" s="13">
        <v>66.5</v>
      </c>
      <c r="E138" s="4" t="s">
        <v>286</v>
      </c>
      <c r="F138" s="5">
        <v>1</v>
      </c>
      <c r="G138" s="5" t="s">
        <v>30</v>
      </c>
      <c r="H138" s="14">
        <v>23</v>
      </c>
      <c r="I138" s="15">
        <v>5902052123377</v>
      </c>
      <c r="J138" s="5">
        <v>0.6</v>
      </c>
      <c r="K138" s="5">
        <v>12</v>
      </c>
      <c r="L138" s="5">
        <v>12</v>
      </c>
      <c r="M138" s="5">
        <v>11</v>
      </c>
      <c r="N138" s="14">
        <f t="shared" si="15"/>
        <v>1584</v>
      </c>
      <c r="O138" s="26"/>
      <c r="P138" s="27" t="s">
        <v>378</v>
      </c>
      <c r="Q138" s="4" t="s">
        <v>281</v>
      </c>
      <c r="R138" s="24" t="s">
        <v>282</v>
      </c>
      <c r="S138" s="5" t="s">
        <v>26</v>
      </c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1:54" ht="15.75" customHeight="1">
      <c r="A139" s="15">
        <v>415101</v>
      </c>
      <c r="B139" s="15" t="s">
        <v>379</v>
      </c>
      <c r="C139" s="12" t="s">
        <v>380</v>
      </c>
      <c r="D139" s="13">
        <v>10.95</v>
      </c>
      <c r="E139" s="4" t="s">
        <v>286</v>
      </c>
      <c r="F139" s="5">
        <v>1</v>
      </c>
      <c r="G139" s="5" t="s">
        <v>30</v>
      </c>
      <c r="H139" s="14">
        <v>23</v>
      </c>
      <c r="I139" s="15">
        <v>5902052123384</v>
      </c>
      <c r="J139" s="5">
        <v>0.1</v>
      </c>
      <c r="K139" s="5">
        <v>0</v>
      </c>
      <c r="L139" s="5">
        <v>0</v>
      </c>
      <c r="M139" s="5">
        <v>0</v>
      </c>
      <c r="N139" s="5">
        <f t="shared" si="15"/>
        <v>0</v>
      </c>
      <c r="O139" s="5" t="s">
        <v>48</v>
      </c>
      <c r="P139" s="28"/>
      <c r="Q139" s="4" t="s">
        <v>281</v>
      </c>
      <c r="R139" s="25" t="s">
        <v>282</v>
      </c>
      <c r="S139" s="5" t="s">
        <v>26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ht="15.75" customHeight="1">
      <c r="A140" s="15">
        <v>415102</v>
      </c>
      <c r="B140" s="15" t="s">
        <v>381</v>
      </c>
      <c r="C140" s="15" t="s">
        <v>382</v>
      </c>
      <c r="D140" s="13">
        <v>10.95</v>
      </c>
      <c r="E140" s="4" t="s">
        <v>286</v>
      </c>
      <c r="F140" s="5">
        <v>1</v>
      </c>
      <c r="G140" s="5" t="s">
        <v>30</v>
      </c>
      <c r="H140" s="14">
        <v>23</v>
      </c>
      <c r="I140" s="15">
        <v>5902052123391</v>
      </c>
      <c r="J140" s="5">
        <v>0.1</v>
      </c>
      <c r="K140" s="5">
        <v>0</v>
      </c>
      <c r="L140" s="5">
        <v>0</v>
      </c>
      <c r="M140" s="5">
        <v>0</v>
      </c>
      <c r="N140" s="5">
        <f t="shared" si="15"/>
        <v>0</v>
      </c>
      <c r="O140" s="5" t="s">
        <v>48</v>
      </c>
      <c r="P140" s="28"/>
      <c r="Q140" s="4" t="s">
        <v>281</v>
      </c>
      <c r="R140" s="25" t="s">
        <v>282</v>
      </c>
      <c r="S140" s="5" t="s">
        <v>26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ht="15.75" customHeight="1">
      <c r="A141" s="15">
        <v>415103</v>
      </c>
      <c r="B141" s="15" t="s">
        <v>383</v>
      </c>
      <c r="C141" s="15" t="s">
        <v>382</v>
      </c>
      <c r="D141" s="13">
        <v>10.95</v>
      </c>
      <c r="E141" s="4" t="s">
        <v>286</v>
      </c>
      <c r="F141" s="5">
        <v>1</v>
      </c>
      <c r="G141" s="5" t="s">
        <v>30</v>
      </c>
      <c r="H141" s="14">
        <v>23</v>
      </c>
      <c r="I141" s="15">
        <v>5902052123407</v>
      </c>
      <c r="J141" s="5">
        <v>0.1</v>
      </c>
      <c r="K141" s="5">
        <v>0</v>
      </c>
      <c r="L141" s="5">
        <v>0</v>
      </c>
      <c r="M141" s="5">
        <v>0</v>
      </c>
      <c r="N141" s="5">
        <f t="shared" si="15"/>
        <v>0</v>
      </c>
      <c r="O141" s="5" t="s">
        <v>48</v>
      </c>
      <c r="P141" s="28"/>
      <c r="Q141" s="4" t="s">
        <v>281</v>
      </c>
      <c r="R141" s="25" t="s">
        <v>282</v>
      </c>
      <c r="S141" s="5" t="s">
        <v>26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ht="15.75" customHeight="1">
      <c r="A142" s="5">
        <v>415104</v>
      </c>
      <c r="B142" s="15" t="s">
        <v>384</v>
      </c>
      <c r="C142" s="15" t="s">
        <v>382</v>
      </c>
      <c r="D142" s="13">
        <v>10.95</v>
      </c>
      <c r="E142" s="4" t="s">
        <v>286</v>
      </c>
      <c r="F142" s="5">
        <v>1</v>
      </c>
      <c r="G142" s="5" t="s">
        <v>30</v>
      </c>
      <c r="H142" s="14">
        <v>23</v>
      </c>
      <c r="I142" s="15">
        <v>5902052123414</v>
      </c>
      <c r="J142" s="5">
        <v>0.1</v>
      </c>
      <c r="K142" s="5">
        <v>0</v>
      </c>
      <c r="L142" s="5">
        <v>0</v>
      </c>
      <c r="M142" s="5">
        <v>0</v>
      </c>
      <c r="N142" s="5">
        <f t="shared" si="15"/>
        <v>0</v>
      </c>
      <c r="O142" s="5" t="s">
        <v>48</v>
      </c>
      <c r="P142" s="28"/>
      <c r="Q142" s="4" t="s">
        <v>281</v>
      </c>
      <c r="R142" s="25" t="s">
        <v>282</v>
      </c>
      <c r="S142" s="5" t="s">
        <v>26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ht="15.75" customHeight="1">
      <c r="A143" s="15">
        <v>415105</v>
      </c>
      <c r="B143" s="15" t="s">
        <v>385</v>
      </c>
      <c r="C143" s="15" t="s">
        <v>382</v>
      </c>
      <c r="D143" s="13">
        <v>10.95</v>
      </c>
      <c r="E143" s="4" t="s">
        <v>286</v>
      </c>
      <c r="F143" s="5">
        <v>1</v>
      </c>
      <c r="G143" s="5" t="s">
        <v>30</v>
      </c>
      <c r="H143" s="14">
        <v>23</v>
      </c>
      <c r="I143" s="15">
        <v>5902052123421</v>
      </c>
      <c r="J143" s="5">
        <v>0.1</v>
      </c>
      <c r="K143" s="5">
        <v>0</v>
      </c>
      <c r="L143" s="5">
        <v>0</v>
      </c>
      <c r="M143" s="5">
        <v>0</v>
      </c>
      <c r="N143" s="5">
        <f t="shared" si="15"/>
        <v>0</v>
      </c>
      <c r="O143" s="5" t="s">
        <v>48</v>
      </c>
      <c r="P143" s="28"/>
      <c r="Q143" s="4" t="s">
        <v>281</v>
      </c>
      <c r="R143" s="25" t="s">
        <v>282</v>
      </c>
      <c r="S143" s="5" t="s">
        <v>26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ht="15.75" customHeight="1">
      <c r="A145" s="15">
        <v>601291</v>
      </c>
      <c r="B145" s="5" t="s">
        <v>386</v>
      </c>
      <c r="C145" s="12" t="s">
        <v>354</v>
      </c>
      <c r="D145" s="13">
        <v>109.95</v>
      </c>
      <c r="E145" s="4" t="s">
        <v>286</v>
      </c>
      <c r="F145" s="5">
        <v>1</v>
      </c>
      <c r="G145" s="5" t="s">
        <v>30</v>
      </c>
      <c r="H145" s="14">
        <v>23</v>
      </c>
      <c r="I145" s="15">
        <v>5902052123438</v>
      </c>
      <c r="J145" s="5">
        <v>1.4</v>
      </c>
      <c r="K145" s="5">
        <v>23.5</v>
      </c>
      <c r="L145" s="5">
        <v>13.5</v>
      </c>
      <c r="M145" s="5">
        <v>12.5</v>
      </c>
      <c r="N145" s="14">
        <f aca="true" t="shared" si="16" ref="N145:N150">K145*L145*M145</f>
        <v>3965.625</v>
      </c>
      <c r="P145" s="29" t="s">
        <v>387</v>
      </c>
      <c r="Q145" s="4" t="s">
        <v>281</v>
      </c>
      <c r="R145" s="25" t="s">
        <v>282</v>
      </c>
      <c r="S145" s="5" t="s">
        <v>26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ht="15.75" customHeight="1">
      <c r="A146" s="15">
        <v>601292</v>
      </c>
      <c r="B146" s="5" t="s">
        <v>388</v>
      </c>
      <c r="C146" s="12" t="s">
        <v>357</v>
      </c>
      <c r="D146" s="13">
        <v>112.55</v>
      </c>
      <c r="E146" s="4" t="s">
        <v>286</v>
      </c>
      <c r="F146" s="5">
        <v>1</v>
      </c>
      <c r="G146" s="5" t="s">
        <v>30</v>
      </c>
      <c r="H146" s="14">
        <v>23</v>
      </c>
      <c r="I146" s="30">
        <v>5902052123445</v>
      </c>
      <c r="J146" s="5">
        <v>1.5</v>
      </c>
      <c r="K146" s="5">
        <v>23.5</v>
      </c>
      <c r="L146" s="5">
        <v>13.5</v>
      </c>
      <c r="M146" s="5">
        <v>12.5</v>
      </c>
      <c r="N146" s="14">
        <f t="shared" si="16"/>
        <v>3965.625</v>
      </c>
      <c r="P146" s="29" t="s">
        <v>389</v>
      </c>
      <c r="Q146" s="4" t="s">
        <v>281</v>
      </c>
      <c r="R146" s="25" t="s">
        <v>282</v>
      </c>
      <c r="S146" s="5" t="s">
        <v>26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ht="15.75" customHeight="1">
      <c r="A147" s="15">
        <v>601293</v>
      </c>
      <c r="B147" s="5" t="s">
        <v>390</v>
      </c>
      <c r="C147" s="12" t="s">
        <v>360</v>
      </c>
      <c r="D147" s="13">
        <v>118.4</v>
      </c>
      <c r="E147" s="4" t="s">
        <v>286</v>
      </c>
      <c r="F147" s="5">
        <v>1</v>
      </c>
      <c r="G147" s="5" t="s">
        <v>30</v>
      </c>
      <c r="H147" s="14">
        <v>23</v>
      </c>
      <c r="I147" s="30">
        <v>5902052123452</v>
      </c>
      <c r="J147" s="5">
        <v>1.7000000000000002</v>
      </c>
      <c r="K147" s="5">
        <v>23.5</v>
      </c>
      <c r="L147" s="5">
        <v>13.5</v>
      </c>
      <c r="M147" s="5">
        <v>12.5</v>
      </c>
      <c r="N147" s="14">
        <f t="shared" si="16"/>
        <v>3965.625</v>
      </c>
      <c r="P147" s="29" t="s">
        <v>391</v>
      </c>
      <c r="Q147" s="4" t="s">
        <v>281</v>
      </c>
      <c r="R147" s="25" t="s">
        <v>282</v>
      </c>
      <c r="S147" s="5" t="s">
        <v>26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ht="15.75" customHeight="1">
      <c r="A148" s="15">
        <v>602291</v>
      </c>
      <c r="B148" s="5" t="s">
        <v>392</v>
      </c>
      <c r="C148" s="12" t="s">
        <v>363</v>
      </c>
      <c r="D148" s="13">
        <v>109.55</v>
      </c>
      <c r="E148" s="4" t="s">
        <v>286</v>
      </c>
      <c r="F148" s="5">
        <v>1</v>
      </c>
      <c r="G148" s="5" t="s">
        <v>30</v>
      </c>
      <c r="H148" s="14">
        <v>23</v>
      </c>
      <c r="I148" s="15">
        <v>5902052123469</v>
      </c>
      <c r="J148" s="5">
        <v>1.6</v>
      </c>
      <c r="K148" s="5">
        <v>23.5</v>
      </c>
      <c r="L148" s="5">
        <v>13.5</v>
      </c>
      <c r="M148" s="5">
        <v>12.5</v>
      </c>
      <c r="N148" s="14">
        <f t="shared" si="16"/>
        <v>3965.625</v>
      </c>
      <c r="P148" s="29" t="s">
        <v>393</v>
      </c>
      <c r="Q148" s="4" t="s">
        <v>281</v>
      </c>
      <c r="R148" s="25" t="s">
        <v>282</v>
      </c>
      <c r="S148" s="5" t="s">
        <v>26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ht="15.75" customHeight="1">
      <c r="A149" s="15">
        <v>602292</v>
      </c>
      <c r="B149" s="5" t="s">
        <v>394</v>
      </c>
      <c r="C149" s="12" t="s">
        <v>366</v>
      </c>
      <c r="D149" s="13">
        <v>116.35</v>
      </c>
      <c r="E149" s="4" t="s">
        <v>286</v>
      </c>
      <c r="F149" s="5">
        <v>1</v>
      </c>
      <c r="G149" s="5" t="s">
        <v>30</v>
      </c>
      <c r="H149" s="14">
        <v>23</v>
      </c>
      <c r="I149" s="15">
        <v>5902052123476</v>
      </c>
      <c r="J149" s="5">
        <v>1.7000000000000002</v>
      </c>
      <c r="K149" s="5">
        <v>23.5</v>
      </c>
      <c r="L149" s="5">
        <v>13.5</v>
      </c>
      <c r="M149" s="5">
        <v>12.5</v>
      </c>
      <c r="N149" s="14">
        <f t="shared" si="16"/>
        <v>3965.625</v>
      </c>
      <c r="P149" s="29" t="s">
        <v>395</v>
      </c>
      <c r="Q149" s="4" t="s">
        <v>281</v>
      </c>
      <c r="R149" s="25" t="s">
        <v>282</v>
      </c>
      <c r="S149" s="5" t="s">
        <v>26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ht="15.75" customHeight="1">
      <c r="A150" s="15">
        <v>602293</v>
      </c>
      <c r="B150" s="5" t="s">
        <v>396</v>
      </c>
      <c r="C150" s="12" t="s">
        <v>369</v>
      </c>
      <c r="D150" s="13">
        <v>127.3</v>
      </c>
      <c r="E150" s="4" t="s">
        <v>286</v>
      </c>
      <c r="F150" s="5">
        <v>1</v>
      </c>
      <c r="G150" s="5" t="s">
        <v>30</v>
      </c>
      <c r="H150" s="14">
        <v>23</v>
      </c>
      <c r="I150" s="15">
        <v>5902052123483</v>
      </c>
      <c r="J150" s="5">
        <v>1.9</v>
      </c>
      <c r="K150" s="5">
        <v>23.5</v>
      </c>
      <c r="L150" s="5">
        <v>13.5</v>
      </c>
      <c r="M150" s="5">
        <v>12.5</v>
      </c>
      <c r="N150" s="14">
        <f t="shared" si="16"/>
        <v>3965.625</v>
      </c>
      <c r="P150" s="29" t="s">
        <v>397</v>
      </c>
      <c r="Q150" s="4" t="s">
        <v>281</v>
      </c>
      <c r="R150" s="25" t="s">
        <v>282</v>
      </c>
      <c r="S150" s="5" t="s">
        <v>26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s="18" customFormat="1" ht="15.75" customHeight="1">
      <c r="A151" s="16"/>
      <c r="B151" s="16"/>
      <c r="C151" s="16"/>
      <c r="D151" s="17"/>
      <c r="E151" s="17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ht="15.75" customHeight="1">
      <c r="A152" s="4" t="s">
        <v>398</v>
      </c>
      <c r="B152" s="19" t="s">
        <v>399</v>
      </c>
      <c r="C152" s="12" t="s">
        <v>328</v>
      </c>
      <c r="D152" s="13">
        <v>87</v>
      </c>
      <c r="E152" s="5" t="s">
        <v>286</v>
      </c>
      <c r="F152" s="5">
        <v>1</v>
      </c>
      <c r="G152" s="5" t="s">
        <v>30</v>
      </c>
      <c r="H152" s="14">
        <v>23</v>
      </c>
      <c r="I152" s="5">
        <v>5902052113392</v>
      </c>
      <c r="J152" s="5">
        <v>0.9</v>
      </c>
      <c r="K152" s="5">
        <v>9.5</v>
      </c>
      <c r="L152" s="5">
        <v>10</v>
      </c>
      <c r="M152" s="5">
        <v>10</v>
      </c>
      <c r="N152" s="5">
        <f aca="true" t="shared" si="17" ref="N152:N153">K152*L152*M152</f>
        <v>950</v>
      </c>
      <c r="Q152" s="4" t="s">
        <v>329</v>
      </c>
      <c r="R152" s="25" t="s">
        <v>330</v>
      </c>
      <c r="S152" s="5" t="s">
        <v>26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ht="15.75" customHeight="1">
      <c r="A153" s="4" t="s">
        <v>400</v>
      </c>
      <c r="B153" s="19" t="s">
        <v>401</v>
      </c>
      <c r="C153" s="12" t="s">
        <v>328</v>
      </c>
      <c r="D153" s="13">
        <v>139.35</v>
      </c>
      <c r="E153" s="5" t="s">
        <v>286</v>
      </c>
      <c r="F153" s="5">
        <v>1</v>
      </c>
      <c r="G153" s="5" t="s">
        <v>30</v>
      </c>
      <c r="H153" s="14">
        <v>23</v>
      </c>
      <c r="I153" s="5">
        <v>5902052113408</v>
      </c>
      <c r="J153" s="5">
        <v>1.1</v>
      </c>
      <c r="K153" s="5">
        <v>9.5</v>
      </c>
      <c r="L153" s="5">
        <v>10</v>
      </c>
      <c r="M153" s="5">
        <v>10</v>
      </c>
      <c r="N153" s="5">
        <f t="shared" si="17"/>
        <v>950</v>
      </c>
      <c r="Q153" s="4" t="s">
        <v>329</v>
      </c>
      <c r="R153" s="25" t="s">
        <v>330</v>
      </c>
      <c r="S153" s="5" t="s">
        <v>26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s="18" customFormat="1" ht="15.75" customHeight="1">
      <c r="A154" s="16"/>
      <c r="B154" s="16"/>
      <c r="C154" s="16"/>
      <c r="D154" s="17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246" ht="15.75" customHeight="1">
      <c r="A155" s="25">
        <v>100100</v>
      </c>
      <c r="B155" s="24" t="s">
        <v>402</v>
      </c>
      <c r="C155" s="25" t="s">
        <v>403</v>
      </c>
      <c r="D155" s="21">
        <v>7</v>
      </c>
      <c r="E155" s="5" t="s">
        <v>286</v>
      </c>
      <c r="F155" s="5">
        <v>1</v>
      </c>
      <c r="G155" s="5" t="s">
        <v>52</v>
      </c>
      <c r="H155" s="14">
        <v>23</v>
      </c>
      <c r="I155" s="24">
        <v>5902052120833</v>
      </c>
      <c r="J155" s="25">
        <v>0.2</v>
      </c>
      <c r="K155" s="25">
        <v>4.1</v>
      </c>
      <c r="L155" s="25">
        <v>4.1</v>
      </c>
      <c r="M155" s="25">
        <v>10.2</v>
      </c>
      <c r="N155" s="14">
        <f>K155*L155*M155</f>
        <v>171.462</v>
      </c>
      <c r="O155" s="25"/>
      <c r="P155" s="25"/>
      <c r="Q155" s="15" t="s">
        <v>404</v>
      </c>
      <c r="R155" s="25" t="s">
        <v>405</v>
      </c>
      <c r="S155" s="5" t="s">
        <v>26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54" s="18" customFormat="1" ht="15.75" customHeight="1">
      <c r="A156" s="16"/>
      <c r="B156" s="16"/>
      <c r="C156" s="16"/>
      <c r="D156" s="17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253" ht="30" customHeight="1">
      <c r="A157" s="4" t="s">
        <v>406</v>
      </c>
      <c r="B157" s="5" t="s">
        <v>407</v>
      </c>
      <c r="C157" s="12"/>
      <c r="D157" s="13">
        <v>11.9</v>
      </c>
      <c r="E157" s="5" t="s">
        <v>286</v>
      </c>
      <c r="F157" s="5">
        <v>1</v>
      </c>
      <c r="G157" s="5" t="s">
        <v>30</v>
      </c>
      <c r="H157" s="14">
        <v>23</v>
      </c>
      <c r="I157" s="5">
        <v>5902052113415</v>
      </c>
      <c r="J157" s="5">
        <v>0.30000000000000004</v>
      </c>
      <c r="K157" s="5">
        <v>0</v>
      </c>
      <c r="L157" s="5">
        <v>0</v>
      </c>
      <c r="M157" s="5">
        <f aca="true" t="shared" si="18" ref="M157:M160">J157*K157*L157</f>
        <v>0</v>
      </c>
      <c r="N157" s="5">
        <f aca="true" t="shared" si="19" ref="N157:N160">K157*L157*M157</f>
        <v>0</v>
      </c>
      <c r="O157" s="5" t="s">
        <v>48</v>
      </c>
      <c r="Q157" s="4" t="s">
        <v>32</v>
      </c>
      <c r="R157" s="5" t="s">
        <v>33</v>
      </c>
      <c r="S157" s="5" t="s">
        <v>26</v>
      </c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IM157" s="20"/>
      <c r="IN157" s="20"/>
      <c r="IO157" s="20"/>
      <c r="IP157" s="20"/>
      <c r="IQ157" s="20"/>
      <c r="IR157" s="20"/>
      <c r="IS157" s="20"/>
    </row>
    <row r="158" spans="1:253" ht="30" customHeight="1">
      <c r="A158" s="4" t="s">
        <v>408</v>
      </c>
      <c r="B158" s="5" t="s">
        <v>409</v>
      </c>
      <c r="C158" s="12"/>
      <c r="D158" s="13">
        <v>2.9</v>
      </c>
      <c r="E158" s="5" t="s">
        <v>286</v>
      </c>
      <c r="F158" s="5">
        <v>1</v>
      </c>
      <c r="G158" s="5" t="s">
        <v>30</v>
      </c>
      <c r="H158" s="14">
        <v>23</v>
      </c>
      <c r="I158" s="5">
        <v>5902052113422</v>
      </c>
      <c r="J158" s="5">
        <v>0.1</v>
      </c>
      <c r="K158" s="5">
        <v>0</v>
      </c>
      <c r="L158" s="5">
        <v>0</v>
      </c>
      <c r="M158" s="5">
        <f t="shared" si="18"/>
        <v>0</v>
      </c>
      <c r="N158" s="5">
        <f t="shared" si="19"/>
        <v>0</v>
      </c>
      <c r="O158" s="5" t="s">
        <v>48</v>
      </c>
      <c r="Q158" s="5" t="s">
        <v>410</v>
      </c>
      <c r="R158" s="24" t="s">
        <v>411</v>
      </c>
      <c r="S158" s="5" t="s">
        <v>26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IM158" s="20"/>
      <c r="IN158" s="20"/>
      <c r="IO158" s="20"/>
      <c r="IP158" s="20"/>
      <c r="IQ158" s="20"/>
      <c r="IR158" s="20"/>
      <c r="IS158" s="20"/>
    </row>
    <row r="159" spans="1:253" ht="30" customHeight="1">
      <c r="A159" s="4" t="s">
        <v>412</v>
      </c>
      <c r="B159" s="5" t="s">
        <v>413</v>
      </c>
      <c r="C159" s="12"/>
      <c r="D159" s="13">
        <v>2.9</v>
      </c>
      <c r="E159" s="5" t="s">
        <v>286</v>
      </c>
      <c r="F159" s="5">
        <v>1</v>
      </c>
      <c r="G159" s="5" t="s">
        <v>30</v>
      </c>
      <c r="H159" s="14">
        <v>23</v>
      </c>
      <c r="I159" s="5">
        <v>5902052113439</v>
      </c>
      <c r="J159" s="5">
        <v>0.1</v>
      </c>
      <c r="K159" s="5">
        <v>0</v>
      </c>
      <c r="L159" s="5">
        <v>0</v>
      </c>
      <c r="M159" s="5">
        <f t="shared" si="18"/>
        <v>0</v>
      </c>
      <c r="N159" s="5">
        <f t="shared" si="19"/>
        <v>0</v>
      </c>
      <c r="O159" s="5" t="s">
        <v>48</v>
      </c>
      <c r="Q159" s="5" t="s">
        <v>410</v>
      </c>
      <c r="R159" s="24" t="s">
        <v>411</v>
      </c>
      <c r="S159" s="5" t="s">
        <v>26</v>
      </c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IM159" s="20"/>
      <c r="IN159" s="20"/>
      <c r="IO159" s="20"/>
      <c r="IP159" s="20"/>
      <c r="IQ159" s="20"/>
      <c r="IR159" s="20"/>
      <c r="IS159" s="20"/>
    </row>
    <row r="160" spans="1:253" ht="30" customHeight="1">
      <c r="A160" s="4" t="s">
        <v>414</v>
      </c>
      <c r="B160" s="5" t="s">
        <v>415</v>
      </c>
      <c r="C160" s="12"/>
      <c r="D160" s="13">
        <v>2.9</v>
      </c>
      <c r="E160" s="5" t="s">
        <v>286</v>
      </c>
      <c r="F160" s="5">
        <v>1</v>
      </c>
      <c r="G160" s="5" t="s">
        <v>30</v>
      </c>
      <c r="H160" s="14">
        <v>23</v>
      </c>
      <c r="I160" s="5">
        <v>5902052113446</v>
      </c>
      <c r="J160" s="5">
        <v>0.1</v>
      </c>
      <c r="K160" s="5">
        <v>0</v>
      </c>
      <c r="L160" s="5">
        <v>0</v>
      </c>
      <c r="M160" s="5">
        <f t="shared" si="18"/>
        <v>0</v>
      </c>
      <c r="N160" s="5">
        <f t="shared" si="19"/>
        <v>0</v>
      </c>
      <c r="O160" s="5" t="s">
        <v>48</v>
      </c>
      <c r="Q160" s="5" t="s">
        <v>410</v>
      </c>
      <c r="R160" s="24" t="s">
        <v>411</v>
      </c>
      <c r="S160" s="5" t="s">
        <v>26</v>
      </c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IM160" s="20"/>
      <c r="IN160" s="20"/>
      <c r="IO160" s="20"/>
      <c r="IP160" s="20"/>
      <c r="IQ160" s="20"/>
      <c r="IR160" s="20"/>
      <c r="IS160" s="20"/>
    </row>
    <row r="161" spans="1:54" s="18" customFormat="1" ht="15.75" customHeight="1">
      <c r="A161" s="16"/>
      <c r="B161" s="16"/>
      <c r="C161" s="16"/>
      <c r="D161" s="17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1:253" ht="15.75" customHeight="1">
      <c r="A162" s="4" t="s">
        <v>416</v>
      </c>
      <c r="B162" s="4" t="s">
        <v>417</v>
      </c>
      <c r="C162" s="4" t="s">
        <v>418</v>
      </c>
      <c r="D162" s="31" t="s">
        <v>419</v>
      </c>
      <c r="E162" s="15" t="s">
        <v>286</v>
      </c>
      <c r="F162" s="15" t="s">
        <v>420</v>
      </c>
      <c r="G162" s="15" t="s">
        <v>52</v>
      </c>
      <c r="H162" s="14">
        <v>23</v>
      </c>
      <c r="I162" s="15">
        <v>5902052123193</v>
      </c>
      <c r="J162" s="4" t="s">
        <v>421</v>
      </c>
      <c r="K162" s="4" t="s">
        <v>422</v>
      </c>
      <c r="L162" s="4" t="s">
        <v>423</v>
      </c>
      <c r="M162" s="4" t="s">
        <v>424</v>
      </c>
      <c r="N162" s="32">
        <f aca="true" t="shared" si="20" ref="N162:N166">K162*L162*M162</f>
        <v>25.92</v>
      </c>
      <c r="O162" s="4"/>
      <c r="P162" s="4"/>
      <c r="Q162" s="4" t="s">
        <v>32</v>
      </c>
      <c r="R162" s="5" t="s">
        <v>33</v>
      </c>
      <c r="S162" s="5" t="s">
        <v>26</v>
      </c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IM162" s="20"/>
      <c r="IN162" s="20"/>
      <c r="IO162" s="20"/>
      <c r="IP162" s="20"/>
      <c r="IQ162" s="20"/>
      <c r="IR162" s="20"/>
      <c r="IS162" s="20"/>
    </row>
    <row r="163" spans="1:253" ht="15.75" customHeight="1">
      <c r="A163" s="4" t="s">
        <v>425</v>
      </c>
      <c r="B163" s="33" t="s">
        <v>426</v>
      </c>
      <c r="C163" s="4" t="s">
        <v>427</v>
      </c>
      <c r="D163" s="31" t="s">
        <v>428</v>
      </c>
      <c r="E163" s="15" t="s">
        <v>286</v>
      </c>
      <c r="F163" s="15" t="s">
        <v>420</v>
      </c>
      <c r="G163" s="15" t="s">
        <v>52</v>
      </c>
      <c r="H163" s="14">
        <v>23</v>
      </c>
      <c r="I163" s="15">
        <v>5902052123209</v>
      </c>
      <c r="J163" s="4" t="s">
        <v>421</v>
      </c>
      <c r="K163" s="4" t="s">
        <v>429</v>
      </c>
      <c r="L163" s="4" t="s">
        <v>429</v>
      </c>
      <c r="M163" s="4" t="s">
        <v>424</v>
      </c>
      <c r="N163" s="32">
        <f t="shared" si="20"/>
        <v>46.08</v>
      </c>
      <c r="O163" s="4"/>
      <c r="P163" s="4"/>
      <c r="Q163" s="4" t="s">
        <v>32</v>
      </c>
      <c r="R163" s="5" t="s">
        <v>33</v>
      </c>
      <c r="S163" s="5" t="s">
        <v>26</v>
      </c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IM163" s="20"/>
      <c r="IN163" s="20"/>
      <c r="IO163" s="20"/>
      <c r="IP163" s="20"/>
      <c r="IQ163" s="20"/>
      <c r="IR163" s="20"/>
      <c r="IS163" s="20"/>
    </row>
    <row r="164" spans="1:54" s="18" customFormat="1" ht="15.75" customHeight="1">
      <c r="A164" s="4" t="s">
        <v>430</v>
      </c>
      <c r="B164" s="33" t="s">
        <v>431</v>
      </c>
      <c r="C164" s="4" t="s">
        <v>432</v>
      </c>
      <c r="D164" s="31" t="s">
        <v>433</v>
      </c>
      <c r="E164" s="15" t="s">
        <v>286</v>
      </c>
      <c r="F164" s="15" t="s">
        <v>420</v>
      </c>
      <c r="G164" s="15" t="s">
        <v>52</v>
      </c>
      <c r="H164" s="14">
        <v>23</v>
      </c>
      <c r="I164" s="15">
        <v>5902052123216</v>
      </c>
      <c r="J164" s="4" t="s">
        <v>434</v>
      </c>
      <c r="K164" s="4" t="s">
        <v>435</v>
      </c>
      <c r="L164" s="4" t="s">
        <v>435</v>
      </c>
      <c r="M164" s="4" t="s">
        <v>436</v>
      </c>
      <c r="N164" s="32">
        <f t="shared" si="20"/>
        <v>63.525000000000006</v>
      </c>
      <c r="O164" s="4"/>
      <c r="P164" s="4"/>
      <c r="Q164" s="4" t="s">
        <v>32</v>
      </c>
      <c r="R164" s="5" t="s">
        <v>33</v>
      </c>
      <c r="S164" s="5" t="s">
        <v>26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1:54" s="18" customFormat="1" ht="15.75" customHeight="1">
      <c r="A165" s="4" t="s">
        <v>437</v>
      </c>
      <c r="B165" s="33" t="s">
        <v>438</v>
      </c>
      <c r="C165" s="4" t="s">
        <v>439</v>
      </c>
      <c r="D165" s="31" t="s">
        <v>440</v>
      </c>
      <c r="E165" s="15" t="s">
        <v>286</v>
      </c>
      <c r="F165" s="15" t="s">
        <v>420</v>
      </c>
      <c r="G165" s="15" t="s">
        <v>52</v>
      </c>
      <c r="H165" s="14">
        <v>23</v>
      </c>
      <c r="I165" s="15">
        <v>5902052123223</v>
      </c>
      <c r="J165" s="4" t="s">
        <v>441</v>
      </c>
      <c r="K165" s="4" t="s">
        <v>442</v>
      </c>
      <c r="L165" s="4" t="s">
        <v>442</v>
      </c>
      <c r="M165" s="4" t="s">
        <v>443</v>
      </c>
      <c r="N165" s="32">
        <f t="shared" si="20"/>
        <v>115.6</v>
      </c>
      <c r="O165" s="4"/>
      <c r="P165" s="4"/>
      <c r="Q165" s="4" t="s">
        <v>32</v>
      </c>
      <c r="R165" s="5" t="s">
        <v>33</v>
      </c>
      <c r="S165" s="5" t="s">
        <v>26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1:54" s="18" customFormat="1" ht="15.75" customHeight="1">
      <c r="A166" s="4" t="s">
        <v>444</v>
      </c>
      <c r="B166" s="4" t="s">
        <v>445</v>
      </c>
      <c r="C166" s="4"/>
      <c r="D166" s="31" t="s">
        <v>419</v>
      </c>
      <c r="E166" s="15" t="s">
        <v>286</v>
      </c>
      <c r="F166" s="15" t="s">
        <v>420</v>
      </c>
      <c r="G166" s="15" t="s">
        <v>52</v>
      </c>
      <c r="H166" s="14">
        <v>23</v>
      </c>
      <c r="I166" s="15">
        <v>5902052110780</v>
      </c>
      <c r="J166" s="4" t="s">
        <v>446</v>
      </c>
      <c r="K166" s="4" t="s">
        <v>442</v>
      </c>
      <c r="L166" s="4" t="s">
        <v>447</v>
      </c>
      <c r="M166" s="4" t="s">
        <v>447</v>
      </c>
      <c r="N166" s="32">
        <f t="shared" si="20"/>
        <v>35.971999999999994</v>
      </c>
      <c r="O166" s="4"/>
      <c r="P166" s="4"/>
      <c r="Q166" s="4" t="s">
        <v>32</v>
      </c>
      <c r="R166" s="5" t="s">
        <v>33</v>
      </c>
      <c r="S166" s="5" t="s">
        <v>26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18" customFormat="1" ht="15.75" customHeight="1">
      <c r="A167" s="16"/>
      <c r="B167" s="16"/>
      <c r="C167" s="16"/>
      <c r="D167" s="17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ht="15.75" customHeight="1">
      <c r="A168" s="4">
        <v>601123</v>
      </c>
      <c r="B168" s="19" t="s">
        <v>448</v>
      </c>
      <c r="C168" s="12" t="s">
        <v>449</v>
      </c>
      <c r="D168" s="21">
        <v>314</v>
      </c>
      <c r="E168" s="5" t="s">
        <v>286</v>
      </c>
      <c r="F168" s="5">
        <v>1</v>
      </c>
      <c r="G168" s="5" t="s">
        <v>30</v>
      </c>
      <c r="H168" s="14">
        <v>23</v>
      </c>
      <c r="I168" s="4" t="s">
        <v>450</v>
      </c>
      <c r="J168" s="5">
        <v>5.9</v>
      </c>
      <c r="K168" s="5">
        <v>18</v>
      </c>
      <c r="L168" s="5">
        <v>16</v>
      </c>
      <c r="M168" s="5">
        <v>16</v>
      </c>
      <c r="N168" s="5">
        <f aca="true" t="shared" si="21" ref="N168:N180">K168*L168*M168</f>
        <v>4608</v>
      </c>
      <c r="Q168" s="4" t="s">
        <v>329</v>
      </c>
      <c r="R168" s="25" t="s">
        <v>330</v>
      </c>
      <c r="S168" s="5" t="s">
        <v>26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ht="15.75" customHeight="1">
      <c r="A169" s="4">
        <v>601124</v>
      </c>
      <c r="B169" s="5" t="s">
        <v>451</v>
      </c>
      <c r="C169" s="12" t="s">
        <v>449</v>
      </c>
      <c r="D169" s="21">
        <v>326</v>
      </c>
      <c r="E169" s="5" t="s">
        <v>286</v>
      </c>
      <c r="F169" s="5">
        <v>1</v>
      </c>
      <c r="G169" s="5" t="s">
        <v>30</v>
      </c>
      <c r="H169" s="14">
        <v>23</v>
      </c>
      <c r="I169" s="4" t="s">
        <v>452</v>
      </c>
      <c r="J169" s="5">
        <v>6.8</v>
      </c>
      <c r="K169" s="5">
        <v>19.5</v>
      </c>
      <c r="L169" s="5">
        <v>18</v>
      </c>
      <c r="M169" s="5">
        <v>18</v>
      </c>
      <c r="N169" s="5">
        <f t="shared" si="21"/>
        <v>6318</v>
      </c>
      <c r="Q169" s="4" t="s">
        <v>329</v>
      </c>
      <c r="R169" s="25" t="s">
        <v>330</v>
      </c>
      <c r="S169" s="5" t="s">
        <v>26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ht="15.75" customHeight="1">
      <c r="A170" s="4">
        <v>601125</v>
      </c>
      <c r="B170" s="5" t="s">
        <v>453</v>
      </c>
      <c r="C170" s="12" t="s">
        <v>449</v>
      </c>
      <c r="D170" s="21">
        <v>418</v>
      </c>
      <c r="E170" s="5" t="s">
        <v>286</v>
      </c>
      <c r="F170" s="5">
        <v>1</v>
      </c>
      <c r="G170" s="5" t="s">
        <v>30</v>
      </c>
      <c r="H170" s="14">
        <v>23</v>
      </c>
      <c r="I170" s="4" t="s">
        <v>454</v>
      </c>
      <c r="J170" s="5">
        <v>9.1</v>
      </c>
      <c r="K170" s="5">
        <v>21</v>
      </c>
      <c r="L170" s="5">
        <v>20</v>
      </c>
      <c r="M170" s="5">
        <v>20</v>
      </c>
      <c r="N170" s="5">
        <f t="shared" si="21"/>
        <v>8400</v>
      </c>
      <c r="Q170" s="4" t="s">
        <v>329</v>
      </c>
      <c r="R170" s="25" t="s">
        <v>330</v>
      </c>
      <c r="S170" s="5" t="s">
        <v>26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ht="15.75" customHeight="1">
      <c r="A171" s="4">
        <v>601126</v>
      </c>
      <c r="B171" s="5" t="s">
        <v>455</v>
      </c>
      <c r="C171" s="12" t="s">
        <v>449</v>
      </c>
      <c r="D171" s="21">
        <v>484</v>
      </c>
      <c r="E171" s="5" t="s">
        <v>286</v>
      </c>
      <c r="F171" s="5">
        <v>1</v>
      </c>
      <c r="G171" s="5" t="s">
        <v>30</v>
      </c>
      <c r="H171" s="14">
        <v>23</v>
      </c>
      <c r="I171" s="4" t="s">
        <v>456</v>
      </c>
      <c r="J171" s="5">
        <v>10</v>
      </c>
      <c r="K171" s="5">
        <v>22</v>
      </c>
      <c r="L171" s="5">
        <v>22</v>
      </c>
      <c r="M171" s="5">
        <v>22</v>
      </c>
      <c r="N171" s="5">
        <f t="shared" si="21"/>
        <v>10648</v>
      </c>
      <c r="Q171" s="4" t="s">
        <v>329</v>
      </c>
      <c r="R171" s="25" t="s">
        <v>330</v>
      </c>
      <c r="S171" s="5" t="s">
        <v>26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ht="15.75" customHeight="1">
      <c r="A172" s="4">
        <v>601127</v>
      </c>
      <c r="B172" s="5" t="s">
        <v>457</v>
      </c>
      <c r="C172" s="12" t="s">
        <v>449</v>
      </c>
      <c r="D172" s="21">
        <v>675</v>
      </c>
      <c r="E172" s="5" t="s">
        <v>286</v>
      </c>
      <c r="F172" s="5">
        <v>1</v>
      </c>
      <c r="G172" s="5" t="s">
        <v>30</v>
      </c>
      <c r="H172" s="14">
        <v>23</v>
      </c>
      <c r="I172" s="4" t="s">
        <v>458</v>
      </c>
      <c r="J172" s="5">
        <v>16.2</v>
      </c>
      <c r="K172" s="5">
        <v>26</v>
      </c>
      <c r="L172" s="5">
        <v>24</v>
      </c>
      <c r="M172" s="5">
        <v>24</v>
      </c>
      <c r="N172" s="5">
        <f t="shared" si="21"/>
        <v>14976</v>
      </c>
      <c r="Q172" s="4" t="s">
        <v>329</v>
      </c>
      <c r="R172" s="25" t="s">
        <v>330</v>
      </c>
      <c r="S172" s="5" t="s">
        <v>26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1:54" ht="15.75" customHeight="1">
      <c r="A173" s="4">
        <v>601128</v>
      </c>
      <c r="B173" s="5" t="s">
        <v>459</v>
      </c>
      <c r="C173" s="12" t="s">
        <v>449</v>
      </c>
      <c r="D173" s="21">
        <v>855</v>
      </c>
      <c r="E173" s="5" t="s">
        <v>286</v>
      </c>
      <c r="F173" s="5">
        <v>1</v>
      </c>
      <c r="G173" s="5" t="s">
        <v>30</v>
      </c>
      <c r="H173" s="14">
        <v>23</v>
      </c>
      <c r="I173" s="4" t="s">
        <v>460</v>
      </c>
      <c r="J173" s="5">
        <v>21</v>
      </c>
      <c r="K173" s="5">
        <v>28</v>
      </c>
      <c r="L173" s="5">
        <v>26</v>
      </c>
      <c r="M173" s="5">
        <v>26</v>
      </c>
      <c r="N173" s="5">
        <f t="shared" si="21"/>
        <v>18928</v>
      </c>
      <c r="Q173" s="4" t="s">
        <v>329</v>
      </c>
      <c r="R173" s="25" t="s">
        <v>330</v>
      </c>
      <c r="S173" s="5" t="s">
        <v>26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1:54" ht="15.75" customHeight="1">
      <c r="A174" s="4">
        <v>601129</v>
      </c>
      <c r="B174" s="5" t="s">
        <v>461</v>
      </c>
      <c r="C174" s="12" t="s">
        <v>449</v>
      </c>
      <c r="D174" s="21">
        <v>1140</v>
      </c>
      <c r="E174" s="5" t="s">
        <v>286</v>
      </c>
      <c r="F174" s="5">
        <v>1</v>
      </c>
      <c r="G174" s="5" t="s">
        <v>30</v>
      </c>
      <c r="H174" s="14">
        <v>23</v>
      </c>
      <c r="I174" s="4" t="s">
        <v>462</v>
      </c>
      <c r="J174" s="5">
        <v>27</v>
      </c>
      <c r="K174" s="5">
        <v>31</v>
      </c>
      <c r="L174" s="5">
        <v>28</v>
      </c>
      <c r="M174" s="5">
        <v>28</v>
      </c>
      <c r="N174" s="5">
        <f t="shared" si="21"/>
        <v>24304</v>
      </c>
      <c r="Q174" s="4" t="s">
        <v>329</v>
      </c>
      <c r="R174" s="25" t="s">
        <v>330</v>
      </c>
      <c r="S174" s="5" t="s">
        <v>26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1:54" ht="15.75" customHeight="1">
      <c r="A175" s="4">
        <v>601130</v>
      </c>
      <c r="B175" s="5" t="s">
        <v>463</v>
      </c>
      <c r="C175" s="12" t="s">
        <v>449</v>
      </c>
      <c r="D175" s="21">
        <v>1535</v>
      </c>
      <c r="E175" s="5" t="s">
        <v>286</v>
      </c>
      <c r="F175" s="5">
        <v>1</v>
      </c>
      <c r="G175" s="5" t="s">
        <v>30</v>
      </c>
      <c r="H175" s="14">
        <v>23</v>
      </c>
      <c r="I175" s="4" t="s">
        <v>464</v>
      </c>
      <c r="J175" s="5">
        <v>37</v>
      </c>
      <c r="K175" s="5">
        <v>36</v>
      </c>
      <c r="L175" s="5">
        <v>31</v>
      </c>
      <c r="M175" s="5">
        <v>31</v>
      </c>
      <c r="N175" s="5">
        <f t="shared" si="21"/>
        <v>34596</v>
      </c>
      <c r="Q175" s="4" t="s">
        <v>329</v>
      </c>
      <c r="R175" s="25" t="s">
        <v>330</v>
      </c>
      <c r="S175" s="5" t="s">
        <v>26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1:54" ht="15.75" customHeight="1">
      <c r="A176" s="4">
        <v>602124</v>
      </c>
      <c r="B176" s="5" t="s">
        <v>465</v>
      </c>
      <c r="C176" s="12" t="s">
        <v>466</v>
      </c>
      <c r="D176" s="21">
        <v>500</v>
      </c>
      <c r="E176" s="5" t="s">
        <v>286</v>
      </c>
      <c r="F176" s="5">
        <v>1</v>
      </c>
      <c r="G176" s="5" t="s">
        <v>30</v>
      </c>
      <c r="H176" s="14">
        <v>23</v>
      </c>
      <c r="I176" s="4" t="s">
        <v>467</v>
      </c>
      <c r="J176" s="5">
        <v>10</v>
      </c>
      <c r="K176" s="5">
        <v>19.5</v>
      </c>
      <c r="L176" s="5">
        <v>18</v>
      </c>
      <c r="M176" s="5">
        <v>18</v>
      </c>
      <c r="N176" s="5">
        <f t="shared" si="21"/>
        <v>6318</v>
      </c>
      <c r="Q176" s="4" t="s">
        <v>329</v>
      </c>
      <c r="R176" s="25" t="s">
        <v>330</v>
      </c>
      <c r="S176" s="5" t="s">
        <v>26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1:54" ht="15.75" customHeight="1">
      <c r="A177" s="4">
        <v>602125</v>
      </c>
      <c r="B177" s="5" t="s">
        <v>468</v>
      </c>
      <c r="C177" s="12" t="s">
        <v>466</v>
      </c>
      <c r="D177" s="21">
        <v>630</v>
      </c>
      <c r="E177" s="5" t="s">
        <v>286</v>
      </c>
      <c r="F177" s="5">
        <v>1</v>
      </c>
      <c r="G177" s="5" t="s">
        <v>30</v>
      </c>
      <c r="H177" s="14">
        <v>23</v>
      </c>
      <c r="I177" s="4" t="s">
        <v>469</v>
      </c>
      <c r="J177" s="5">
        <v>12.5</v>
      </c>
      <c r="K177" s="5">
        <v>21</v>
      </c>
      <c r="L177" s="5">
        <v>20</v>
      </c>
      <c r="M177" s="5">
        <v>20</v>
      </c>
      <c r="N177" s="5">
        <f t="shared" si="21"/>
        <v>8400</v>
      </c>
      <c r="Q177" s="4" t="s">
        <v>329</v>
      </c>
      <c r="R177" s="25" t="s">
        <v>330</v>
      </c>
      <c r="S177" s="5" t="s">
        <v>26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1:54" ht="15.75" customHeight="1">
      <c r="A178" s="4">
        <v>602126</v>
      </c>
      <c r="B178" s="5" t="s">
        <v>470</v>
      </c>
      <c r="C178" s="12" t="s">
        <v>466</v>
      </c>
      <c r="D178" s="21">
        <v>700</v>
      </c>
      <c r="E178" s="5" t="s">
        <v>286</v>
      </c>
      <c r="F178" s="5">
        <v>1</v>
      </c>
      <c r="G178" s="5" t="s">
        <v>30</v>
      </c>
      <c r="H178" s="14">
        <v>23</v>
      </c>
      <c r="I178" s="4" t="s">
        <v>471</v>
      </c>
      <c r="J178" s="5">
        <v>14</v>
      </c>
      <c r="K178" s="5">
        <v>22</v>
      </c>
      <c r="L178" s="5">
        <v>22</v>
      </c>
      <c r="M178" s="5">
        <v>22</v>
      </c>
      <c r="N178" s="5">
        <f t="shared" si="21"/>
        <v>10648</v>
      </c>
      <c r="Q178" s="4" t="s">
        <v>329</v>
      </c>
      <c r="R178" s="25" t="s">
        <v>330</v>
      </c>
      <c r="S178" s="5" t="s">
        <v>26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ht="15.75" customHeight="1">
      <c r="A179" s="4">
        <v>602127</v>
      </c>
      <c r="B179" s="5" t="s">
        <v>472</v>
      </c>
      <c r="C179" s="12" t="s">
        <v>466</v>
      </c>
      <c r="D179" s="21">
        <v>880</v>
      </c>
      <c r="E179" s="5" t="s">
        <v>286</v>
      </c>
      <c r="F179" s="5">
        <v>1</v>
      </c>
      <c r="G179" s="5" t="s">
        <v>30</v>
      </c>
      <c r="H179" s="14">
        <v>23</v>
      </c>
      <c r="I179" s="4" t="s">
        <v>473</v>
      </c>
      <c r="J179" s="5">
        <v>21</v>
      </c>
      <c r="K179" s="5">
        <v>25</v>
      </c>
      <c r="L179" s="5">
        <v>24</v>
      </c>
      <c r="M179" s="5">
        <v>24</v>
      </c>
      <c r="N179" s="5">
        <f t="shared" si="21"/>
        <v>14400</v>
      </c>
      <c r="Q179" s="4" t="s">
        <v>329</v>
      </c>
      <c r="R179" s="25" t="s">
        <v>330</v>
      </c>
      <c r="S179" s="5" t="s">
        <v>26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ht="15.75" customHeight="1">
      <c r="A180" s="4">
        <v>602128</v>
      </c>
      <c r="B180" s="5" t="s">
        <v>474</v>
      </c>
      <c r="C180" s="12" t="s">
        <v>466</v>
      </c>
      <c r="D180" s="21">
        <v>1175</v>
      </c>
      <c r="E180" s="5" t="s">
        <v>286</v>
      </c>
      <c r="F180" s="5">
        <v>1</v>
      </c>
      <c r="G180" s="5" t="s">
        <v>30</v>
      </c>
      <c r="H180" s="14">
        <v>23</v>
      </c>
      <c r="I180" s="4" t="s">
        <v>475</v>
      </c>
      <c r="J180" s="5">
        <v>27</v>
      </c>
      <c r="K180" s="5">
        <v>27</v>
      </c>
      <c r="L180" s="5">
        <v>26</v>
      </c>
      <c r="M180" s="5">
        <v>26</v>
      </c>
      <c r="N180" s="5">
        <f t="shared" si="21"/>
        <v>18252</v>
      </c>
      <c r="Q180" s="4" t="s">
        <v>329</v>
      </c>
      <c r="R180" s="25" t="s">
        <v>330</v>
      </c>
      <c r="S180" s="5" t="s">
        <v>26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18" customFormat="1" ht="15.75" customHeight="1">
      <c r="A181" s="16"/>
      <c r="B181" s="16"/>
      <c r="C181" s="16"/>
      <c r="D181" s="17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ht="15.75" customHeight="1">
      <c r="A182" s="4" t="s">
        <v>476</v>
      </c>
      <c r="B182" s="5" t="s">
        <v>477</v>
      </c>
      <c r="C182" s="12" t="s">
        <v>478</v>
      </c>
      <c r="D182" s="13">
        <v>65.1</v>
      </c>
      <c r="E182" s="5" t="s">
        <v>286</v>
      </c>
      <c r="F182" s="5">
        <v>1</v>
      </c>
      <c r="G182" s="5" t="s">
        <v>30</v>
      </c>
      <c r="H182" s="14">
        <v>23</v>
      </c>
      <c r="I182" s="5">
        <v>5902052115914</v>
      </c>
      <c r="J182" s="5">
        <v>0.7</v>
      </c>
      <c r="K182" s="5">
        <v>10</v>
      </c>
      <c r="L182" s="5">
        <v>9.5</v>
      </c>
      <c r="M182" s="5">
        <v>11</v>
      </c>
      <c r="N182" s="5">
        <f aca="true" t="shared" si="22" ref="N182:N185">K182*L182*M182</f>
        <v>1045</v>
      </c>
      <c r="Q182" s="4" t="s">
        <v>479</v>
      </c>
      <c r="R182" s="25" t="s">
        <v>330</v>
      </c>
      <c r="S182" s="5" t="s">
        <v>26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1:54" ht="15.75" customHeight="1">
      <c r="A183" s="4" t="s">
        <v>480</v>
      </c>
      <c r="B183" s="19" t="s">
        <v>481</v>
      </c>
      <c r="C183" s="12" t="s">
        <v>478</v>
      </c>
      <c r="D183" s="13">
        <v>65.1</v>
      </c>
      <c r="E183" s="5" t="s">
        <v>286</v>
      </c>
      <c r="F183" s="5">
        <v>1</v>
      </c>
      <c r="G183" s="5" t="s">
        <v>30</v>
      </c>
      <c r="H183" s="14">
        <v>23</v>
      </c>
      <c r="I183" s="5">
        <v>5902052115921</v>
      </c>
      <c r="J183" s="5">
        <v>0.7</v>
      </c>
      <c r="K183" s="5">
        <v>10</v>
      </c>
      <c r="L183" s="5">
        <v>9.5</v>
      </c>
      <c r="M183" s="5">
        <v>11</v>
      </c>
      <c r="N183" s="5">
        <f t="shared" si="22"/>
        <v>1045</v>
      </c>
      <c r="Q183" s="4" t="s">
        <v>479</v>
      </c>
      <c r="R183" s="25" t="s">
        <v>330</v>
      </c>
      <c r="S183" s="5" t="s">
        <v>26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1:54" ht="15.75" customHeight="1">
      <c r="A184" s="4" t="s">
        <v>482</v>
      </c>
      <c r="B184" s="19" t="s">
        <v>483</v>
      </c>
      <c r="C184" s="12" t="s">
        <v>484</v>
      </c>
      <c r="D184" s="13">
        <v>122.15</v>
      </c>
      <c r="E184" s="5" t="s">
        <v>286</v>
      </c>
      <c r="F184" s="5">
        <v>1</v>
      </c>
      <c r="G184" s="5" t="s">
        <v>30</v>
      </c>
      <c r="H184" s="14">
        <v>23</v>
      </c>
      <c r="I184" s="5">
        <v>5902052115938</v>
      </c>
      <c r="J184" s="5">
        <v>0.55</v>
      </c>
      <c r="K184" s="5">
        <v>15.5</v>
      </c>
      <c r="L184" s="5">
        <v>9.5</v>
      </c>
      <c r="M184" s="5">
        <v>5.5</v>
      </c>
      <c r="N184" s="5">
        <f t="shared" si="22"/>
        <v>809.875</v>
      </c>
      <c r="Q184" s="4" t="s">
        <v>479</v>
      </c>
      <c r="R184" s="25" t="s">
        <v>330</v>
      </c>
      <c r="S184" s="5" t="s">
        <v>26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1:54" ht="15.75" customHeight="1">
      <c r="A185" s="4" t="s">
        <v>485</v>
      </c>
      <c r="B185" s="19" t="s">
        <v>486</v>
      </c>
      <c r="C185" s="12" t="s">
        <v>484</v>
      </c>
      <c r="D185" s="13">
        <v>122.15</v>
      </c>
      <c r="E185" s="5" t="s">
        <v>286</v>
      </c>
      <c r="F185" s="5">
        <v>1</v>
      </c>
      <c r="G185" s="5" t="s">
        <v>30</v>
      </c>
      <c r="H185" s="14">
        <v>23</v>
      </c>
      <c r="I185" s="5">
        <v>5902052115945</v>
      </c>
      <c r="J185" s="5">
        <v>0.55</v>
      </c>
      <c r="K185" s="5">
        <v>15.5</v>
      </c>
      <c r="L185" s="5">
        <v>9.5</v>
      </c>
      <c r="M185" s="5">
        <v>5.5</v>
      </c>
      <c r="N185" s="5">
        <f t="shared" si="22"/>
        <v>809.875</v>
      </c>
      <c r="Q185" s="4" t="s">
        <v>479</v>
      </c>
      <c r="R185" s="25" t="s">
        <v>330</v>
      </c>
      <c r="S185" s="5" t="s">
        <v>26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1:54" s="18" customFormat="1" ht="15.75" customHeight="1">
      <c r="A186" s="16"/>
      <c r="B186" s="16"/>
      <c r="C186" s="16"/>
      <c r="D186" s="17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ht="15.75" customHeight="1">
      <c r="A187" s="4">
        <v>601101</v>
      </c>
      <c r="B187" s="19" t="s">
        <v>487</v>
      </c>
      <c r="C187" s="12" t="s">
        <v>488</v>
      </c>
      <c r="D187" s="13">
        <v>49.4</v>
      </c>
      <c r="E187" s="5" t="s">
        <v>286</v>
      </c>
      <c r="F187" s="5">
        <v>1</v>
      </c>
      <c r="G187" s="5" t="s">
        <v>30</v>
      </c>
      <c r="H187" s="14">
        <v>23</v>
      </c>
      <c r="I187" s="4" t="s">
        <v>489</v>
      </c>
      <c r="J187" s="5">
        <v>0.5</v>
      </c>
      <c r="K187" s="5">
        <v>15.5</v>
      </c>
      <c r="L187" s="5">
        <v>9.5</v>
      </c>
      <c r="M187" s="5">
        <v>5.5</v>
      </c>
      <c r="N187" s="5">
        <f aca="true" t="shared" si="23" ref="N187:N193">K187*L187*M187</f>
        <v>809.875</v>
      </c>
      <c r="Q187" s="4" t="s">
        <v>479</v>
      </c>
      <c r="R187" s="25" t="s">
        <v>330</v>
      </c>
      <c r="S187" s="5" t="s">
        <v>26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ht="15.75" customHeight="1">
      <c r="A188" s="4">
        <v>601102</v>
      </c>
      <c r="B188" s="19" t="s">
        <v>490</v>
      </c>
      <c r="C188" s="12" t="s">
        <v>491</v>
      </c>
      <c r="D188" s="13">
        <v>52.3</v>
      </c>
      <c r="E188" s="5" t="s">
        <v>286</v>
      </c>
      <c r="F188" s="5">
        <v>1</v>
      </c>
      <c r="G188" s="5" t="s">
        <v>30</v>
      </c>
      <c r="H188" s="14">
        <v>23</v>
      </c>
      <c r="I188" s="4" t="s">
        <v>492</v>
      </c>
      <c r="J188" s="5">
        <v>0.55</v>
      </c>
      <c r="K188" s="5">
        <v>15.5</v>
      </c>
      <c r="L188" s="5">
        <v>9.5</v>
      </c>
      <c r="M188" s="5">
        <v>5.5</v>
      </c>
      <c r="N188" s="5">
        <f t="shared" si="23"/>
        <v>809.875</v>
      </c>
      <c r="Q188" s="4" t="s">
        <v>479</v>
      </c>
      <c r="R188" s="25" t="s">
        <v>330</v>
      </c>
      <c r="S188" s="5" t="s">
        <v>26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ht="15.75" customHeight="1">
      <c r="A189" s="4">
        <v>601103</v>
      </c>
      <c r="B189" s="19" t="s">
        <v>493</v>
      </c>
      <c r="C189" s="12" t="s">
        <v>494</v>
      </c>
      <c r="D189" s="13">
        <v>52.3</v>
      </c>
      <c r="E189" s="5" t="s">
        <v>286</v>
      </c>
      <c r="F189" s="5">
        <v>1</v>
      </c>
      <c r="G189" s="5" t="s">
        <v>30</v>
      </c>
      <c r="H189" s="14">
        <v>23</v>
      </c>
      <c r="I189" s="4" t="s">
        <v>495</v>
      </c>
      <c r="J189" s="5">
        <v>0.55</v>
      </c>
      <c r="K189" s="5">
        <v>15.5</v>
      </c>
      <c r="L189" s="5">
        <v>9.5</v>
      </c>
      <c r="M189" s="5">
        <v>5.5</v>
      </c>
      <c r="N189" s="5">
        <f t="shared" si="23"/>
        <v>809.875</v>
      </c>
      <c r="Q189" s="4" t="s">
        <v>479</v>
      </c>
      <c r="R189" s="25" t="s">
        <v>330</v>
      </c>
      <c r="S189" s="5" t="s">
        <v>26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ht="15.75" customHeight="1">
      <c r="A190" s="4">
        <v>601104</v>
      </c>
      <c r="B190" s="19" t="s">
        <v>496</v>
      </c>
      <c r="C190" s="12" t="s">
        <v>497</v>
      </c>
      <c r="D190" s="13">
        <v>68.65</v>
      </c>
      <c r="E190" s="5" t="s">
        <v>286</v>
      </c>
      <c r="F190" s="5">
        <v>1</v>
      </c>
      <c r="G190" s="5" t="s">
        <v>30</v>
      </c>
      <c r="H190" s="14">
        <v>23</v>
      </c>
      <c r="I190" s="4" t="s">
        <v>498</v>
      </c>
      <c r="J190" s="5">
        <v>0.6000000000000001</v>
      </c>
      <c r="K190" s="5">
        <v>15.5</v>
      </c>
      <c r="L190" s="5">
        <v>9.5</v>
      </c>
      <c r="M190" s="5">
        <v>5.5</v>
      </c>
      <c r="N190" s="5">
        <f t="shared" si="23"/>
        <v>809.875</v>
      </c>
      <c r="Q190" s="4" t="s">
        <v>479</v>
      </c>
      <c r="R190" s="25" t="s">
        <v>330</v>
      </c>
      <c r="S190" s="5" t="s">
        <v>26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1:54" ht="15.75" customHeight="1">
      <c r="A191" s="4">
        <v>601105</v>
      </c>
      <c r="B191" s="19" t="s">
        <v>499</v>
      </c>
      <c r="C191" s="12" t="s">
        <v>500</v>
      </c>
      <c r="D191" s="13">
        <v>68.65</v>
      </c>
      <c r="E191" s="5" t="s">
        <v>286</v>
      </c>
      <c r="F191" s="5">
        <v>1</v>
      </c>
      <c r="G191" s="5" t="s">
        <v>30</v>
      </c>
      <c r="H191" s="14">
        <v>23</v>
      </c>
      <c r="I191" s="4" t="s">
        <v>501</v>
      </c>
      <c r="J191" s="5">
        <v>0.6000000000000001</v>
      </c>
      <c r="K191" s="5">
        <v>15.5</v>
      </c>
      <c r="L191" s="5">
        <v>9.5</v>
      </c>
      <c r="M191" s="5">
        <v>5.5</v>
      </c>
      <c r="N191" s="5">
        <f t="shared" si="23"/>
        <v>809.875</v>
      </c>
      <c r="Q191" s="4" t="s">
        <v>479</v>
      </c>
      <c r="R191" s="25" t="s">
        <v>330</v>
      </c>
      <c r="S191" s="5" t="s">
        <v>26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1:54" ht="15.75" customHeight="1">
      <c r="A192" s="4">
        <v>601106</v>
      </c>
      <c r="B192" s="19" t="s">
        <v>502</v>
      </c>
      <c r="C192" s="12" t="s">
        <v>503</v>
      </c>
      <c r="D192" s="13">
        <v>338.1</v>
      </c>
      <c r="E192" s="5" t="s">
        <v>286</v>
      </c>
      <c r="F192" s="5">
        <v>1</v>
      </c>
      <c r="G192" s="5" t="s">
        <v>30</v>
      </c>
      <c r="H192" s="14">
        <v>23</v>
      </c>
      <c r="I192" s="4" t="s">
        <v>504</v>
      </c>
      <c r="J192" s="5">
        <v>1.2</v>
      </c>
      <c r="K192" s="5">
        <v>18</v>
      </c>
      <c r="L192" s="5">
        <v>14</v>
      </c>
      <c r="M192" s="5">
        <v>9.5</v>
      </c>
      <c r="N192" s="5">
        <f t="shared" si="23"/>
        <v>2394</v>
      </c>
      <c r="Q192" s="4" t="s">
        <v>479</v>
      </c>
      <c r="R192" s="25" t="s">
        <v>330</v>
      </c>
      <c r="S192" s="5" t="s">
        <v>26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:54" ht="15.75" customHeight="1">
      <c r="A193" s="4">
        <v>601107</v>
      </c>
      <c r="B193" s="19" t="s">
        <v>505</v>
      </c>
      <c r="C193" s="12" t="s">
        <v>506</v>
      </c>
      <c r="D193" s="13">
        <v>564.8</v>
      </c>
      <c r="E193" s="5" t="s">
        <v>286</v>
      </c>
      <c r="F193" s="5">
        <v>1</v>
      </c>
      <c r="G193" s="5" t="s">
        <v>30</v>
      </c>
      <c r="H193" s="14">
        <v>23</v>
      </c>
      <c r="I193" s="4" t="s">
        <v>507</v>
      </c>
      <c r="J193" s="12">
        <v>1.3</v>
      </c>
      <c r="K193" s="5">
        <v>18</v>
      </c>
      <c r="L193" s="5">
        <v>14</v>
      </c>
      <c r="M193" s="5">
        <v>9.5</v>
      </c>
      <c r="N193" s="5">
        <f t="shared" si="23"/>
        <v>2394</v>
      </c>
      <c r="Q193" s="4" t="s">
        <v>479</v>
      </c>
      <c r="R193" s="25" t="s">
        <v>330</v>
      </c>
      <c r="S193" s="5" t="s">
        <v>26</v>
      </c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:54" s="18" customFormat="1" ht="15.75" customHeight="1">
      <c r="A194" s="16"/>
      <c r="B194" s="16"/>
      <c r="C194" s="16"/>
      <c r="D194" s="17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246" ht="15.75" customHeight="1">
      <c r="A195" s="25">
        <v>100101</v>
      </c>
      <c r="B195" s="25" t="s">
        <v>508</v>
      </c>
      <c r="C195" s="25" t="s">
        <v>509</v>
      </c>
      <c r="D195" s="21">
        <v>16.9</v>
      </c>
      <c r="E195" s="5" t="s">
        <v>286</v>
      </c>
      <c r="F195" s="5">
        <v>1</v>
      </c>
      <c r="G195" s="5" t="s">
        <v>52</v>
      </c>
      <c r="H195" s="14">
        <v>23</v>
      </c>
      <c r="I195" s="15">
        <v>5902052120727</v>
      </c>
      <c r="J195" s="5">
        <v>0.30000000000000004</v>
      </c>
      <c r="K195" s="25">
        <v>5</v>
      </c>
      <c r="L195" s="25">
        <v>4.5</v>
      </c>
      <c r="M195" s="25">
        <v>6.6</v>
      </c>
      <c r="N195" s="14">
        <f aca="true" t="shared" si="24" ref="N195:N200">K195*L195*M195</f>
        <v>148.5</v>
      </c>
      <c r="O195" s="25"/>
      <c r="P195" s="25"/>
      <c r="Q195" s="15" t="s">
        <v>510</v>
      </c>
      <c r="R195" s="25" t="s">
        <v>405</v>
      </c>
      <c r="S195" s="5" t="s">
        <v>26</v>
      </c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1:246" ht="15.75" customHeight="1">
      <c r="A196" s="25">
        <v>100102</v>
      </c>
      <c r="B196" s="34" t="s">
        <v>511</v>
      </c>
      <c r="C196" s="25" t="s">
        <v>509</v>
      </c>
      <c r="D196" s="21">
        <v>23.9</v>
      </c>
      <c r="E196" s="5" t="s">
        <v>286</v>
      </c>
      <c r="F196" s="5">
        <v>1</v>
      </c>
      <c r="G196" s="5" t="s">
        <v>52</v>
      </c>
      <c r="H196" s="14">
        <v>23</v>
      </c>
      <c r="I196" s="15">
        <v>5902052120734</v>
      </c>
      <c r="J196" s="5">
        <v>0.4</v>
      </c>
      <c r="K196" s="25">
        <v>6.2</v>
      </c>
      <c r="L196" s="25">
        <v>4.8</v>
      </c>
      <c r="M196" s="25">
        <v>7.4</v>
      </c>
      <c r="N196" s="14">
        <f t="shared" si="24"/>
        <v>220.224</v>
      </c>
      <c r="O196" s="25"/>
      <c r="P196" s="25"/>
      <c r="Q196" s="15" t="s">
        <v>510</v>
      </c>
      <c r="R196" s="25" t="s">
        <v>405</v>
      </c>
      <c r="S196" s="5" t="s">
        <v>26</v>
      </c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ht="15.75" customHeight="1">
      <c r="A197" s="25">
        <v>100103</v>
      </c>
      <c r="B197" s="34" t="s">
        <v>512</v>
      </c>
      <c r="C197" s="25" t="s">
        <v>509</v>
      </c>
      <c r="D197" s="21">
        <v>33.4</v>
      </c>
      <c r="E197" s="5" t="s">
        <v>286</v>
      </c>
      <c r="F197" s="5">
        <v>1</v>
      </c>
      <c r="G197" s="5" t="s">
        <v>52</v>
      </c>
      <c r="H197" s="14">
        <v>23</v>
      </c>
      <c r="I197" s="15">
        <v>5902052120741</v>
      </c>
      <c r="J197" s="5">
        <v>0.6000000000000001</v>
      </c>
      <c r="K197" s="25">
        <v>7.1</v>
      </c>
      <c r="L197" s="25">
        <v>5.1</v>
      </c>
      <c r="M197" s="25">
        <v>8.1</v>
      </c>
      <c r="N197" s="14">
        <f t="shared" si="24"/>
        <v>293.30099999999993</v>
      </c>
      <c r="O197" s="25"/>
      <c r="P197" s="25"/>
      <c r="Q197" s="15" t="s">
        <v>510</v>
      </c>
      <c r="R197" s="25" t="s">
        <v>405</v>
      </c>
      <c r="S197" s="5" t="s">
        <v>26</v>
      </c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ht="15.75" customHeight="1">
      <c r="A198" s="25">
        <v>100104</v>
      </c>
      <c r="B198" s="34" t="s">
        <v>513</v>
      </c>
      <c r="C198" s="25" t="s">
        <v>514</v>
      </c>
      <c r="D198" s="21">
        <v>59.9</v>
      </c>
      <c r="E198" s="5" t="s">
        <v>286</v>
      </c>
      <c r="F198" s="5">
        <v>1</v>
      </c>
      <c r="G198" s="5" t="s">
        <v>52</v>
      </c>
      <c r="H198" s="14">
        <v>23</v>
      </c>
      <c r="I198" s="15">
        <v>5902052120758</v>
      </c>
      <c r="J198" s="5">
        <v>1.1</v>
      </c>
      <c r="K198" s="25">
        <v>8.5</v>
      </c>
      <c r="L198" s="25">
        <v>7.2</v>
      </c>
      <c r="M198" s="25">
        <v>10.6</v>
      </c>
      <c r="N198" s="14">
        <f t="shared" si="24"/>
        <v>648.72</v>
      </c>
      <c r="O198" s="25"/>
      <c r="P198" s="25"/>
      <c r="Q198" s="15" t="s">
        <v>510</v>
      </c>
      <c r="R198" s="25" t="s">
        <v>405</v>
      </c>
      <c r="S198" s="5" t="s">
        <v>26</v>
      </c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246" ht="15.75" customHeight="1">
      <c r="A199" s="25">
        <v>100105</v>
      </c>
      <c r="B199" s="34" t="s">
        <v>515</v>
      </c>
      <c r="C199" s="25" t="s">
        <v>514</v>
      </c>
      <c r="D199" s="21">
        <v>83.6</v>
      </c>
      <c r="E199" s="5" t="s">
        <v>286</v>
      </c>
      <c r="F199" s="5">
        <v>1</v>
      </c>
      <c r="G199" s="5" t="s">
        <v>52</v>
      </c>
      <c r="H199" s="14">
        <v>23</v>
      </c>
      <c r="I199" s="15">
        <v>5902052120765</v>
      </c>
      <c r="J199" s="5">
        <v>1.45</v>
      </c>
      <c r="K199" s="25">
        <v>9.8</v>
      </c>
      <c r="L199" s="25">
        <v>8.4</v>
      </c>
      <c r="M199" s="25">
        <v>11.8</v>
      </c>
      <c r="N199" s="14">
        <f t="shared" si="24"/>
        <v>971.3760000000001</v>
      </c>
      <c r="O199" s="25"/>
      <c r="P199" s="25"/>
      <c r="Q199" s="15" t="s">
        <v>510</v>
      </c>
      <c r="R199" s="25" t="s">
        <v>405</v>
      </c>
      <c r="S199" s="5" t="s">
        <v>26</v>
      </c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1:246" ht="15.75" customHeight="1">
      <c r="A200" s="24">
        <v>100106</v>
      </c>
      <c r="B200" s="35" t="s">
        <v>516</v>
      </c>
      <c r="C200" s="25" t="s">
        <v>514</v>
      </c>
      <c r="D200" s="21">
        <v>133.7</v>
      </c>
      <c r="E200" s="5" t="s">
        <v>286</v>
      </c>
      <c r="F200" s="5">
        <v>1</v>
      </c>
      <c r="G200" s="5" t="s">
        <v>52</v>
      </c>
      <c r="H200" s="14">
        <v>23</v>
      </c>
      <c r="I200" s="15">
        <v>5902052120772</v>
      </c>
      <c r="J200" s="25">
        <v>2.1</v>
      </c>
      <c r="K200" s="25">
        <v>11.5</v>
      </c>
      <c r="L200" s="25">
        <v>10.3</v>
      </c>
      <c r="M200" s="25">
        <v>14.3</v>
      </c>
      <c r="N200" s="14">
        <f t="shared" si="24"/>
        <v>1693.835</v>
      </c>
      <c r="O200" s="25"/>
      <c r="P200" s="25"/>
      <c r="Q200" s="15" t="s">
        <v>510</v>
      </c>
      <c r="R200" s="25" t="s">
        <v>405</v>
      </c>
      <c r="S200" s="5" t="s">
        <v>26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1:54" s="18" customFormat="1" ht="15.75" customHeight="1">
      <c r="A201" s="16"/>
      <c r="B201" s="16"/>
      <c r="C201" s="16"/>
      <c r="D201" s="17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:246" ht="15.75" customHeight="1">
      <c r="A202" s="25">
        <v>100162</v>
      </c>
      <c r="B202" s="35" t="s">
        <v>517</v>
      </c>
      <c r="C202" s="25" t="s">
        <v>518</v>
      </c>
      <c r="D202" s="21">
        <v>37.3</v>
      </c>
      <c r="E202" s="5" t="s">
        <v>286</v>
      </c>
      <c r="F202" s="5">
        <v>1</v>
      </c>
      <c r="G202" s="5" t="s">
        <v>52</v>
      </c>
      <c r="H202" s="14">
        <v>23</v>
      </c>
      <c r="I202" s="15">
        <v>5902052120789</v>
      </c>
      <c r="J202" s="5">
        <v>0.55</v>
      </c>
      <c r="K202" s="25">
        <v>6.2</v>
      </c>
      <c r="L202" s="25">
        <v>4.8</v>
      </c>
      <c r="M202" s="25">
        <v>7.4</v>
      </c>
      <c r="N202" s="14">
        <f aca="true" t="shared" si="25" ref="N202:N206">K202*L202*M202</f>
        <v>220.224</v>
      </c>
      <c r="O202" s="25"/>
      <c r="P202" s="25"/>
      <c r="Q202" s="15" t="s">
        <v>510</v>
      </c>
      <c r="R202" s="25" t="s">
        <v>405</v>
      </c>
      <c r="S202" s="5" t="s">
        <v>26</v>
      </c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1:246" ht="15.75" customHeight="1">
      <c r="A203" s="25">
        <v>100163</v>
      </c>
      <c r="B203" s="35" t="s">
        <v>519</v>
      </c>
      <c r="C203" s="25" t="s">
        <v>518</v>
      </c>
      <c r="D203" s="21">
        <v>46.6</v>
      </c>
      <c r="E203" s="5" t="s">
        <v>286</v>
      </c>
      <c r="F203" s="5">
        <v>1</v>
      </c>
      <c r="G203" s="5" t="s">
        <v>52</v>
      </c>
      <c r="H203" s="14">
        <v>23</v>
      </c>
      <c r="I203" s="15">
        <v>5902052120796</v>
      </c>
      <c r="J203" s="5">
        <v>0.8</v>
      </c>
      <c r="K203" s="25">
        <v>7.1</v>
      </c>
      <c r="L203" s="25">
        <v>5.1</v>
      </c>
      <c r="M203" s="25">
        <v>8.1</v>
      </c>
      <c r="N203" s="14">
        <f t="shared" si="25"/>
        <v>293.30099999999993</v>
      </c>
      <c r="O203" s="25"/>
      <c r="P203" s="25"/>
      <c r="Q203" s="15" t="s">
        <v>510</v>
      </c>
      <c r="R203" s="25" t="s">
        <v>405</v>
      </c>
      <c r="S203" s="5" t="s">
        <v>26</v>
      </c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1:246" ht="15.75" customHeight="1">
      <c r="A204" s="25">
        <v>100164</v>
      </c>
      <c r="B204" s="24" t="s">
        <v>520</v>
      </c>
      <c r="C204" s="25" t="s">
        <v>521</v>
      </c>
      <c r="D204" s="21">
        <v>78.1</v>
      </c>
      <c r="E204" s="5" t="s">
        <v>286</v>
      </c>
      <c r="F204" s="5">
        <v>1</v>
      </c>
      <c r="G204" s="5" t="s">
        <v>52</v>
      </c>
      <c r="H204" s="14">
        <v>23</v>
      </c>
      <c r="I204" s="15">
        <v>5902052120802</v>
      </c>
      <c r="J204" s="5">
        <v>1.4</v>
      </c>
      <c r="K204" s="25">
        <v>8.5</v>
      </c>
      <c r="L204" s="25">
        <v>7.2</v>
      </c>
      <c r="M204" s="25">
        <v>10.6</v>
      </c>
      <c r="N204" s="14">
        <f t="shared" si="25"/>
        <v>648.72</v>
      </c>
      <c r="O204" s="25"/>
      <c r="P204" s="25"/>
      <c r="Q204" s="15" t="s">
        <v>510</v>
      </c>
      <c r="R204" s="25" t="s">
        <v>405</v>
      </c>
      <c r="S204" s="5" t="s">
        <v>26</v>
      </c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1:246" ht="15.75" customHeight="1">
      <c r="A205" s="24">
        <v>100165</v>
      </c>
      <c r="B205" s="24" t="s">
        <v>522</v>
      </c>
      <c r="C205" s="25" t="s">
        <v>521</v>
      </c>
      <c r="D205" s="21">
        <v>108</v>
      </c>
      <c r="E205" s="5" t="s">
        <v>286</v>
      </c>
      <c r="F205" s="5">
        <v>1</v>
      </c>
      <c r="G205" s="5" t="s">
        <v>52</v>
      </c>
      <c r="H205" s="14">
        <v>23</v>
      </c>
      <c r="I205" s="15">
        <v>5902052120819</v>
      </c>
      <c r="J205" s="5">
        <v>1.7000000000000002</v>
      </c>
      <c r="K205" s="25">
        <v>9.8</v>
      </c>
      <c r="L205" s="25">
        <v>8.4</v>
      </c>
      <c r="M205" s="25">
        <v>11.8</v>
      </c>
      <c r="N205" s="14">
        <f t="shared" si="25"/>
        <v>971.3760000000001</v>
      </c>
      <c r="O205" s="25"/>
      <c r="P205" s="25"/>
      <c r="Q205" s="15" t="s">
        <v>510</v>
      </c>
      <c r="R205" s="25" t="s">
        <v>405</v>
      </c>
      <c r="S205" s="5" t="s">
        <v>26</v>
      </c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</row>
    <row r="206" spans="1:246" ht="15.75" customHeight="1">
      <c r="A206" s="24">
        <v>100166</v>
      </c>
      <c r="B206" s="24" t="s">
        <v>523</v>
      </c>
      <c r="C206" s="25" t="s">
        <v>521</v>
      </c>
      <c r="D206" s="21">
        <v>177.6</v>
      </c>
      <c r="E206" s="5" t="s">
        <v>286</v>
      </c>
      <c r="F206" s="5">
        <v>1</v>
      </c>
      <c r="G206" s="5" t="s">
        <v>52</v>
      </c>
      <c r="H206" s="14">
        <v>23</v>
      </c>
      <c r="I206" s="15">
        <v>5902052120826</v>
      </c>
      <c r="J206" s="25">
        <v>2.5</v>
      </c>
      <c r="K206" s="25">
        <v>11.5</v>
      </c>
      <c r="L206" s="25">
        <v>10.3</v>
      </c>
      <c r="M206" s="25">
        <v>14.3</v>
      </c>
      <c r="N206" s="14">
        <f t="shared" si="25"/>
        <v>1693.835</v>
      </c>
      <c r="O206" s="25"/>
      <c r="P206" s="25"/>
      <c r="Q206" s="15" t="s">
        <v>510</v>
      </c>
      <c r="R206" s="25" t="s">
        <v>405</v>
      </c>
      <c r="S206" s="5" t="s">
        <v>26</v>
      </c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</row>
    <row r="207" spans="1:54" s="18" customFormat="1" ht="15.75" customHeight="1">
      <c r="A207" s="16"/>
      <c r="B207" s="16"/>
      <c r="C207" s="16"/>
      <c r="D207" s="17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246" ht="15.75" customHeight="1">
      <c r="A208" s="24">
        <v>601600</v>
      </c>
      <c r="B208" s="25" t="s">
        <v>524</v>
      </c>
      <c r="C208" s="25" t="s">
        <v>525</v>
      </c>
      <c r="D208" s="21">
        <v>35.7</v>
      </c>
      <c r="E208" s="5" t="s">
        <v>286</v>
      </c>
      <c r="F208" s="5">
        <v>1</v>
      </c>
      <c r="G208" s="5" t="s">
        <v>52</v>
      </c>
      <c r="H208" s="14">
        <v>23</v>
      </c>
      <c r="I208" s="15">
        <v>5902052120840</v>
      </c>
      <c r="J208" s="36">
        <v>9</v>
      </c>
      <c r="K208" s="36">
        <v>70</v>
      </c>
      <c r="L208" s="36">
        <v>68</v>
      </c>
      <c r="M208" s="36">
        <v>12.8</v>
      </c>
      <c r="N208" s="14">
        <f aca="true" t="shared" si="26" ref="N208:N215">K208*L208*M208</f>
        <v>60928</v>
      </c>
      <c r="O208" s="25"/>
      <c r="P208" s="25"/>
      <c r="Q208" s="24" t="s">
        <v>404</v>
      </c>
      <c r="R208" s="25" t="s">
        <v>405</v>
      </c>
      <c r="S208" s="5" t="s">
        <v>26</v>
      </c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1:246" ht="15.75" customHeight="1">
      <c r="A209" s="24">
        <v>601601</v>
      </c>
      <c r="B209" s="25" t="s">
        <v>526</v>
      </c>
      <c r="C209" s="34" t="s">
        <v>527</v>
      </c>
      <c r="D209" s="21">
        <v>39</v>
      </c>
      <c r="E209" s="5" t="s">
        <v>286</v>
      </c>
      <c r="F209" s="5">
        <v>1</v>
      </c>
      <c r="G209" s="5" t="s">
        <v>52</v>
      </c>
      <c r="H209" s="14">
        <v>23</v>
      </c>
      <c r="I209" s="15">
        <v>5902052120857</v>
      </c>
      <c r="J209" s="25">
        <v>11</v>
      </c>
      <c r="K209" s="25">
        <v>74</v>
      </c>
      <c r="L209" s="25">
        <v>68</v>
      </c>
      <c r="M209" s="25">
        <v>12.8</v>
      </c>
      <c r="N209" s="14">
        <f t="shared" si="26"/>
        <v>64409.600000000006</v>
      </c>
      <c r="O209" s="25"/>
      <c r="P209" s="25"/>
      <c r="Q209" s="24" t="s">
        <v>404</v>
      </c>
      <c r="R209" s="25" t="s">
        <v>405</v>
      </c>
      <c r="S209" s="5" t="s">
        <v>26</v>
      </c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15.75" customHeight="1">
      <c r="A210" s="24">
        <v>601602</v>
      </c>
      <c r="B210" s="25" t="s">
        <v>528</v>
      </c>
      <c r="C210" s="34" t="s">
        <v>529</v>
      </c>
      <c r="D210" s="21">
        <v>60.7</v>
      </c>
      <c r="E210" s="5" t="s">
        <v>286</v>
      </c>
      <c r="F210" s="5">
        <v>1</v>
      </c>
      <c r="G210" s="5" t="s">
        <v>52</v>
      </c>
      <c r="H210" s="14">
        <v>23</v>
      </c>
      <c r="I210" s="15">
        <v>5902052120864</v>
      </c>
      <c r="J210" s="25">
        <v>15</v>
      </c>
      <c r="K210" s="25">
        <v>90</v>
      </c>
      <c r="L210" s="25">
        <v>80</v>
      </c>
      <c r="M210" s="25">
        <v>16</v>
      </c>
      <c r="N210" s="14">
        <f t="shared" si="26"/>
        <v>115200</v>
      </c>
      <c r="O210" s="25"/>
      <c r="P210" s="25"/>
      <c r="Q210" s="24" t="s">
        <v>404</v>
      </c>
      <c r="R210" s="25" t="s">
        <v>405</v>
      </c>
      <c r="S210" s="5" t="s">
        <v>26</v>
      </c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15.75" customHeight="1">
      <c r="A211" s="24">
        <v>601603</v>
      </c>
      <c r="B211" s="25" t="s">
        <v>530</v>
      </c>
      <c r="C211" s="34" t="s">
        <v>531</v>
      </c>
      <c r="D211" s="21">
        <v>100.3</v>
      </c>
      <c r="E211" s="5" t="s">
        <v>286</v>
      </c>
      <c r="F211" s="5">
        <v>1</v>
      </c>
      <c r="G211" s="5" t="s">
        <v>52</v>
      </c>
      <c r="H211" s="14">
        <v>23</v>
      </c>
      <c r="I211" s="15">
        <v>5902052120871</v>
      </c>
      <c r="J211" s="25">
        <v>23</v>
      </c>
      <c r="K211" s="25">
        <v>100</v>
      </c>
      <c r="L211" s="25">
        <v>82</v>
      </c>
      <c r="M211" s="25">
        <v>21</v>
      </c>
      <c r="N211" s="14">
        <f t="shared" si="26"/>
        <v>172200</v>
      </c>
      <c r="O211" s="25"/>
      <c r="P211" s="25"/>
      <c r="Q211" s="24" t="s">
        <v>404</v>
      </c>
      <c r="R211" s="25" t="s">
        <v>405</v>
      </c>
      <c r="S211" s="5" t="s">
        <v>26</v>
      </c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ht="15.75" customHeight="1">
      <c r="A212" s="24">
        <v>601604</v>
      </c>
      <c r="B212" s="25" t="s">
        <v>532</v>
      </c>
      <c r="C212" s="34" t="s">
        <v>533</v>
      </c>
      <c r="D212" s="21">
        <v>104.9</v>
      </c>
      <c r="E212" s="5" t="s">
        <v>286</v>
      </c>
      <c r="F212" s="5">
        <v>1</v>
      </c>
      <c r="G212" s="5" t="s">
        <v>52</v>
      </c>
      <c r="H212" s="14">
        <v>23</v>
      </c>
      <c r="I212" s="15">
        <v>5902052120888</v>
      </c>
      <c r="J212" s="25">
        <v>24</v>
      </c>
      <c r="K212" s="25">
        <v>102</v>
      </c>
      <c r="L212" s="25">
        <v>83</v>
      </c>
      <c r="M212" s="25">
        <v>21</v>
      </c>
      <c r="N212" s="14">
        <f t="shared" si="26"/>
        <v>177786</v>
      </c>
      <c r="O212" s="25"/>
      <c r="P212" s="25"/>
      <c r="Q212" s="24" t="s">
        <v>404</v>
      </c>
      <c r="R212" s="25" t="s">
        <v>405</v>
      </c>
      <c r="S212" s="5" t="s">
        <v>26</v>
      </c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ht="15.75" customHeight="1">
      <c r="A213" s="24">
        <v>601605</v>
      </c>
      <c r="B213" s="25" t="s">
        <v>534</v>
      </c>
      <c r="C213" s="34" t="s">
        <v>535</v>
      </c>
      <c r="D213" s="21">
        <v>165.3</v>
      </c>
      <c r="E213" s="5" t="s">
        <v>286</v>
      </c>
      <c r="F213" s="5">
        <v>1</v>
      </c>
      <c r="G213" s="5" t="s">
        <v>52</v>
      </c>
      <c r="H213" s="14">
        <v>23</v>
      </c>
      <c r="I213" s="15">
        <v>5902052120895</v>
      </c>
      <c r="J213" s="25">
        <v>27</v>
      </c>
      <c r="K213" s="25">
        <v>119</v>
      </c>
      <c r="L213" s="25">
        <v>91</v>
      </c>
      <c r="M213" s="25">
        <v>24</v>
      </c>
      <c r="N213" s="14">
        <f t="shared" si="26"/>
        <v>259896</v>
      </c>
      <c r="O213" s="25"/>
      <c r="P213" s="25"/>
      <c r="Q213" s="24" t="s">
        <v>404</v>
      </c>
      <c r="R213" s="25" t="s">
        <v>405</v>
      </c>
      <c r="S213" s="5" t="s">
        <v>26</v>
      </c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ht="15.75" customHeight="1">
      <c r="A214" s="24">
        <v>601606</v>
      </c>
      <c r="B214" s="25" t="s">
        <v>536</v>
      </c>
      <c r="C214" s="34" t="s">
        <v>537</v>
      </c>
      <c r="D214" s="21">
        <v>250.8</v>
      </c>
      <c r="E214" s="5" t="s">
        <v>286</v>
      </c>
      <c r="F214" s="5">
        <v>1</v>
      </c>
      <c r="G214" s="5" t="s">
        <v>52</v>
      </c>
      <c r="H214" s="14">
        <v>23</v>
      </c>
      <c r="I214" s="15">
        <v>5902052120901</v>
      </c>
      <c r="J214" s="25">
        <v>29</v>
      </c>
      <c r="K214" s="25">
        <v>150</v>
      </c>
      <c r="L214" s="25">
        <v>109</v>
      </c>
      <c r="M214" s="25">
        <v>27</v>
      </c>
      <c r="N214" s="14">
        <f t="shared" si="26"/>
        <v>441450</v>
      </c>
      <c r="O214" s="25"/>
      <c r="P214" s="25"/>
      <c r="Q214" s="24" t="s">
        <v>404</v>
      </c>
      <c r="R214" s="25" t="s">
        <v>405</v>
      </c>
      <c r="S214" s="5" t="s">
        <v>26</v>
      </c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ht="15.75" customHeight="1">
      <c r="A215" s="24">
        <v>601607</v>
      </c>
      <c r="B215" s="25" t="s">
        <v>538</v>
      </c>
      <c r="C215" s="34" t="s">
        <v>539</v>
      </c>
      <c r="D215" s="21">
        <v>300.9</v>
      </c>
      <c r="E215" s="5" t="s">
        <v>286</v>
      </c>
      <c r="F215" s="5">
        <v>1</v>
      </c>
      <c r="G215" s="5" t="s">
        <v>52</v>
      </c>
      <c r="H215" s="14">
        <v>23</v>
      </c>
      <c r="I215" s="15">
        <v>5902052120918</v>
      </c>
      <c r="J215" s="25">
        <v>32</v>
      </c>
      <c r="K215" s="25">
        <v>163</v>
      </c>
      <c r="L215" s="25">
        <v>113</v>
      </c>
      <c r="M215" s="25">
        <v>27</v>
      </c>
      <c r="N215" s="14">
        <f t="shared" si="26"/>
        <v>497313</v>
      </c>
      <c r="O215" s="25"/>
      <c r="P215" s="25"/>
      <c r="Q215" s="24" t="s">
        <v>404</v>
      </c>
      <c r="R215" s="25" t="s">
        <v>405</v>
      </c>
      <c r="S215" s="5" t="s">
        <v>26</v>
      </c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54" s="18" customFormat="1" ht="15.75" customHeight="1">
      <c r="A216" s="16"/>
      <c r="B216" s="16"/>
      <c r="C216" s="16"/>
      <c r="D216" s="17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246" ht="15.75" customHeight="1">
      <c r="A217" s="24">
        <v>601610</v>
      </c>
      <c r="B217" s="25" t="s">
        <v>540</v>
      </c>
      <c r="C217" s="34" t="s">
        <v>541</v>
      </c>
      <c r="D217" s="21">
        <v>42.2</v>
      </c>
      <c r="E217" s="5" t="s">
        <v>286</v>
      </c>
      <c r="F217" s="5">
        <v>1</v>
      </c>
      <c r="G217" s="5" t="s">
        <v>52</v>
      </c>
      <c r="H217" s="14">
        <v>23</v>
      </c>
      <c r="I217" s="15">
        <v>5902052120925</v>
      </c>
      <c r="J217" s="25">
        <v>11</v>
      </c>
      <c r="K217" s="25">
        <v>125</v>
      </c>
      <c r="L217" s="36">
        <v>68</v>
      </c>
      <c r="M217" s="36">
        <v>12.8</v>
      </c>
      <c r="N217" s="14">
        <f aca="true" t="shared" si="27" ref="N217:N222">K217*L217*M217</f>
        <v>108800</v>
      </c>
      <c r="O217" s="25"/>
      <c r="P217" s="25"/>
      <c r="Q217" s="24" t="s">
        <v>404</v>
      </c>
      <c r="R217" s="25" t="s">
        <v>405</v>
      </c>
      <c r="S217" s="5" t="s">
        <v>26</v>
      </c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1:246" ht="15.75" customHeight="1">
      <c r="A218" s="24">
        <v>601611</v>
      </c>
      <c r="B218" s="25" t="s">
        <v>542</v>
      </c>
      <c r="C218" s="34" t="s">
        <v>543</v>
      </c>
      <c r="D218" s="21">
        <v>48.6</v>
      </c>
      <c r="E218" s="5" t="s">
        <v>286</v>
      </c>
      <c r="F218" s="5">
        <v>1</v>
      </c>
      <c r="G218" s="5" t="s">
        <v>52</v>
      </c>
      <c r="H218" s="14">
        <v>23</v>
      </c>
      <c r="I218" s="15">
        <v>5902052120932</v>
      </c>
      <c r="J218" s="25">
        <v>13</v>
      </c>
      <c r="K218" s="25">
        <v>138</v>
      </c>
      <c r="L218" s="25">
        <v>68</v>
      </c>
      <c r="M218" s="25">
        <v>12.8</v>
      </c>
      <c r="N218" s="14">
        <f t="shared" si="27"/>
        <v>120115.20000000001</v>
      </c>
      <c r="O218" s="25"/>
      <c r="P218" s="25"/>
      <c r="Q218" s="24" t="s">
        <v>404</v>
      </c>
      <c r="R218" s="25" t="s">
        <v>405</v>
      </c>
      <c r="S218" s="5" t="s">
        <v>26</v>
      </c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ht="15.75" customHeight="1">
      <c r="A219" s="24">
        <v>601612</v>
      </c>
      <c r="B219" s="25" t="s">
        <v>544</v>
      </c>
      <c r="C219" s="34" t="s">
        <v>545</v>
      </c>
      <c r="D219" s="21">
        <v>79.6</v>
      </c>
      <c r="E219" s="5" t="s">
        <v>286</v>
      </c>
      <c r="F219" s="5">
        <v>1</v>
      </c>
      <c r="G219" s="5" t="s">
        <v>52</v>
      </c>
      <c r="H219" s="14">
        <v>23</v>
      </c>
      <c r="I219" s="15">
        <v>5902052120949</v>
      </c>
      <c r="J219" s="25">
        <v>17</v>
      </c>
      <c r="K219" s="25">
        <v>160</v>
      </c>
      <c r="L219" s="25">
        <v>80</v>
      </c>
      <c r="M219" s="25">
        <v>16</v>
      </c>
      <c r="N219" s="14">
        <f t="shared" si="27"/>
        <v>204800</v>
      </c>
      <c r="O219" s="25"/>
      <c r="P219" s="25"/>
      <c r="Q219" s="24" t="s">
        <v>404</v>
      </c>
      <c r="R219" s="25" t="s">
        <v>405</v>
      </c>
      <c r="S219" s="5" t="s">
        <v>26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ht="15.75" customHeight="1">
      <c r="A220" s="24">
        <v>601613</v>
      </c>
      <c r="B220" s="25" t="s">
        <v>546</v>
      </c>
      <c r="C220" s="34" t="s">
        <v>547</v>
      </c>
      <c r="D220" s="21">
        <v>127.9</v>
      </c>
      <c r="E220" s="5" t="s">
        <v>286</v>
      </c>
      <c r="F220" s="5">
        <v>1</v>
      </c>
      <c r="G220" s="5" t="s">
        <v>52</v>
      </c>
      <c r="H220" s="14">
        <v>23</v>
      </c>
      <c r="I220" s="15">
        <v>5902052120956</v>
      </c>
      <c r="J220" s="25">
        <v>25</v>
      </c>
      <c r="K220" s="25">
        <v>175</v>
      </c>
      <c r="L220" s="25">
        <v>82</v>
      </c>
      <c r="M220" s="25">
        <v>21</v>
      </c>
      <c r="N220" s="14">
        <f t="shared" si="27"/>
        <v>301350</v>
      </c>
      <c r="O220" s="25"/>
      <c r="P220" s="25"/>
      <c r="Q220" s="24" t="s">
        <v>404</v>
      </c>
      <c r="R220" s="25" t="s">
        <v>405</v>
      </c>
      <c r="S220" s="5" t="s">
        <v>26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ht="15.75" customHeight="1">
      <c r="A221" s="24">
        <v>601614</v>
      </c>
      <c r="B221" s="25" t="s">
        <v>548</v>
      </c>
      <c r="C221" s="34" t="s">
        <v>549</v>
      </c>
      <c r="D221" s="21">
        <v>141</v>
      </c>
      <c r="E221" s="5" t="s">
        <v>286</v>
      </c>
      <c r="F221" s="5">
        <v>1</v>
      </c>
      <c r="G221" s="5" t="s">
        <v>52</v>
      </c>
      <c r="H221" s="14">
        <v>23</v>
      </c>
      <c r="I221" s="15">
        <v>5902052120963</v>
      </c>
      <c r="J221" s="25">
        <v>29</v>
      </c>
      <c r="K221" s="25">
        <v>185</v>
      </c>
      <c r="L221" s="25">
        <v>83</v>
      </c>
      <c r="M221" s="25">
        <v>21</v>
      </c>
      <c r="N221" s="14">
        <f t="shared" si="27"/>
        <v>322455</v>
      </c>
      <c r="O221" s="25"/>
      <c r="P221" s="25"/>
      <c r="Q221" s="24" t="s">
        <v>404</v>
      </c>
      <c r="R221" s="25" t="s">
        <v>405</v>
      </c>
      <c r="S221" s="5" t="s">
        <v>26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ht="15.75" customHeight="1">
      <c r="A222" s="24">
        <v>601615</v>
      </c>
      <c r="B222" s="25" t="s">
        <v>550</v>
      </c>
      <c r="C222" s="34" t="s">
        <v>551</v>
      </c>
      <c r="D222" s="21">
        <v>226.8</v>
      </c>
      <c r="E222" s="5" t="s">
        <v>286</v>
      </c>
      <c r="F222" s="5">
        <v>1</v>
      </c>
      <c r="G222" s="5" t="s">
        <v>52</v>
      </c>
      <c r="H222" s="14">
        <v>23</v>
      </c>
      <c r="I222" s="15">
        <v>5902052120970</v>
      </c>
      <c r="J222" s="25">
        <v>32</v>
      </c>
      <c r="K222" s="25">
        <v>215</v>
      </c>
      <c r="L222" s="25">
        <v>91</v>
      </c>
      <c r="M222" s="25">
        <v>24</v>
      </c>
      <c r="N222" s="14">
        <f t="shared" si="27"/>
        <v>469560</v>
      </c>
      <c r="O222" s="25"/>
      <c r="P222" s="25"/>
      <c r="Q222" s="24" t="s">
        <v>404</v>
      </c>
      <c r="R222" s="25" t="s">
        <v>405</v>
      </c>
      <c r="S222" s="5" t="s">
        <v>26</v>
      </c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</row>
    <row r="223" spans="1:54" s="18" customFormat="1" ht="15.75" customHeight="1">
      <c r="A223" s="16"/>
      <c r="B223" s="16"/>
      <c r="C223" s="16"/>
      <c r="D223" s="17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:246" ht="15.75" customHeight="1">
      <c r="A224" s="24">
        <v>601619</v>
      </c>
      <c r="B224" s="25" t="s">
        <v>552</v>
      </c>
      <c r="C224" s="28"/>
      <c r="D224" s="21">
        <v>7</v>
      </c>
      <c r="E224" s="5" t="s">
        <v>286</v>
      </c>
      <c r="F224" s="5">
        <v>1</v>
      </c>
      <c r="G224" s="5" t="s">
        <v>52</v>
      </c>
      <c r="H224" s="14">
        <v>23</v>
      </c>
      <c r="I224" s="15">
        <v>5902052120987</v>
      </c>
      <c r="J224" s="5">
        <v>0.30000000000000004</v>
      </c>
      <c r="K224" s="5">
        <v>0</v>
      </c>
      <c r="L224" s="5">
        <v>0</v>
      </c>
      <c r="M224" s="5">
        <v>0</v>
      </c>
      <c r="N224" s="14">
        <f>K224*L224*M224</f>
        <v>0</v>
      </c>
      <c r="O224" s="5" t="s">
        <v>48</v>
      </c>
      <c r="P224" s="25"/>
      <c r="Q224" s="24" t="s">
        <v>553</v>
      </c>
      <c r="R224" s="25" t="s">
        <v>554</v>
      </c>
      <c r="S224" s="5" t="s">
        <v>26</v>
      </c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1:54" s="18" customFormat="1" ht="15.75" customHeight="1">
      <c r="A225" s="16"/>
      <c r="B225" s="16"/>
      <c r="C225" s="16"/>
      <c r="D225" s="17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:246" ht="15.75" customHeight="1">
      <c r="A226" s="24">
        <v>601650</v>
      </c>
      <c r="B226" s="25" t="s">
        <v>555</v>
      </c>
      <c r="C226" s="25" t="s">
        <v>556</v>
      </c>
      <c r="D226" s="21">
        <v>71.6</v>
      </c>
      <c r="E226" s="5" t="s">
        <v>286</v>
      </c>
      <c r="F226" s="5">
        <v>1</v>
      </c>
      <c r="G226" s="5" t="s">
        <v>52</v>
      </c>
      <c r="H226" s="14">
        <v>23</v>
      </c>
      <c r="I226" s="15">
        <v>5902052120994</v>
      </c>
      <c r="J226" s="36">
        <v>9</v>
      </c>
      <c r="K226" s="25">
        <v>12</v>
      </c>
      <c r="L226" s="25">
        <v>8</v>
      </c>
      <c r="M226" s="25">
        <v>28.5</v>
      </c>
      <c r="N226" s="14">
        <f aca="true" t="shared" si="28" ref="N226:N231">K226*L226*M226</f>
        <v>2736</v>
      </c>
      <c r="O226" s="25"/>
      <c r="P226" s="25"/>
      <c r="Q226" s="24" t="s">
        <v>404</v>
      </c>
      <c r="R226" s="25" t="s">
        <v>405</v>
      </c>
      <c r="S226" s="5" t="s">
        <v>26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</row>
    <row r="227" spans="1:246" ht="15.75" customHeight="1">
      <c r="A227" s="24">
        <v>601651</v>
      </c>
      <c r="B227" s="25" t="s">
        <v>557</v>
      </c>
      <c r="C227" s="25" t="s">
        <v>558</v>
      </c>
      <c r="D227" s="21">
        <v>71.6</v>
      </c>
      <c r="E227" s="5" t="s">
        <v>286</v>
      </c>
      <c r="F227" s="5">
        <v>1</v>
      </c>
      <c r="G227" s="5" t="s">
        <v>52</v>
      </c>
      <c r="H227" s="14">
        <v>23</v>
      </c>
      <c r="I227" s="15">
        <v>5902052121007</v>
      </c>
      <c r="J227" s="25">
        <v>11</v>
      </c>
      <c r="K227" s="25">
        <v>12</v>
      </c>
      <c r="L227" s="25">
        <v>8</v>
      </c>
      <c r="M227" s="25">
        <v>28.5</v>
      </c>
      <c r="N227" s="14">
        <f t="shared" si="28"/>
        <v>2736</v>
      </c>
      <c r="O227" s="25"/>
      <c r="P227" s="25"/>
      <c r="Q227" s="24" t="s">
        <v>404</v>
      </c>
      <c r="R227" s="25" t="s">
        <v>405</v>
      </c>
      <c r="S227" s="5" t="s">
        <v>26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</row>
    <row r="228" spans="1:246" ht="15.75" customHeight="1">
      <c r="A228" s="24">
        <v>601652</v>
      </c>
      <c r="B228" s="25" t="s">
        <v>559</v>
      </c>
      <c r="C228" s="25" t="s">
        <v>560</v>
      </c>
      <c r="D228" s="21">
        <v>92</v>
      </c>
      <c r="E228" s="5" t="s">
        <v>286</v>
      </c>
      <c r="F228" s="5">
        <v>1</v>
      </c>
      <c r="G228" s="5" t="s">
        <v>52</v>
      </c>
      <c r="H228" s="14">
        <v>23</v>
      </c>
      <c r="I228" s="15">
        <v>5902052121014</v>
      </c>
      <c r="J228" s="25">
        <v>15</v>
      </c>
      <c r="K228" s="25">
        <v>13.5</v>
      </c>
      <c r="L228" s="25">
        <v>8</v>
      </c>
      <c r="M228" s="25">
        <v>30.5</v>
      </c>
      <c r="N228" s="14">
        <f t="shared" si="28"/>
        <v>3294</v>
      </c>
      <c r="O228" s="25"/>
      <c r="P228" s="25"/>
      <c r="Q228" s="24" t="s">
        <v>404</v>
      </c>
      <c r="R228" s="25" t="s">
        <v>405</v>
      </c>
      <c r="S228" s="5" t="s">
        <v>26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</row>
    <row r="229" spans="1:246" ht="15.75" customHeight="1">
      <c r="A229" s="24">
        <v>601653</v>
      </c>
      <c r="B229" s="25" t="s">
        <v>561</v>
      </c>
      <c r="C229" s="25" t="s">
        <v>562</v>
      </c>
      <c r="D229" s="21">
        <v>92</v>
      </c>
      <c r="E229" s="5" t="s">
        <v>286</v>
      </c>
      <c r="F229" s="5">
        <v>1</v>
      </c>
      <c r="G229" s="5" t="s">
        <v>52</v>
      </c>
      <c r="H229" s="14">
        <v>23</v>
      </c>
      <c r="I229" s="15">
        <v>5902052121021</v>
      </c>
      <c r="J229" s="25">
        <v>23</v>
      </c>
      <c r="K229" s="25">
        <v>13.5</v>
      </c>
      <c r="L229" s="25">
        <v>8</v>
      </c>
      <c r="M229" s="25">
        <v>30.5</v>
      </c>
      <c r="N229" s="14">
        <f t="shared" si="28"/>
        <v>3294</v>
      </c>
      <c r="O229" s="25"/>
      <c r="P229" s="25"/>
      <c r="Q229" s="24" t="s">
        <v>404</v>
      </c>
      <c r="R229" s="25" t="s">
        <v>405</v>
      </c>
      <c r="S229" s="5" t="s">
        <v>26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</row>
    <row r="230" spans="1:246" ht="15.75" customHeight="1">
      <c r="A230" s="24">
        <v>601654</v>
      </c>
      <c r="B230" s="25" t="s">
        <v>563</v>
      </c>
      <c r="C230" s="25" t="s">
        <v>564</v>
      </c>
      <c r="D230" s="21">
        <v>136.9</v>
      </c>
      <c r="E230" s="5" t="s">
        <v>286</v>
      </c>
      <c r="F230" s="5">
        <v>1</v>
      </c>
      <c r="G230" s="5" t="s">
        <v>52</v>
      </c>
      <c r="H230" s="14">
        <v>23</v>
      </c>
      <c r="I230" s="15">
        <v>5902052121038</v>
      </c>
      <c r="J230" s="25">
        <v>24</v>
      </c>
      <c r="K230" s="25">
        <v>15.5</v>
      </c>
      <c r="L230" s="25">
        <v>8</v>
      </c>
      <c r="M230" s="25">
        <v>34.5</v>
      </c>
      <c r="N230" s="14">
        <f t="shared" si="28"/>
        <v>4278</v>
      </c>
      <c r="O230" s="25"/>
      <c r="P230" s="25"/>
      <c r="Q230" s="24" t="s">
        <v>404</v>
      </c>
      <c r="R230" s="25" t="s">
        <v>405</v>
      </c>
      <c r="S230" s="5" t="s">
        <v>26</v>
      </c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</row>
    <row r="231" spans="1:246" ht="15.75" customHeight="1">
      <c r="A231" s="24">
        <v>601655</v>
      </c>
      <c r="B231" s="25" t="s">
        <v>565</v>
      </c>
      <c r="C231" s="25" t="s">
        <v>566</v>
      </c>
      <c r="D231" s="21">
        <v>136.9</v>
      </c>
      <c r="E231" s="5" t="s">
        <v>286</v>
      </c>
      <c r="F231" s="5">
        <v>1</v>
      </c>
      <c r="G231" s="5" t="s">
        <v>52</v>
      </c>
      <c r="H231" s="14">
        <v>23</v>
      </c>
      <c r="I231" s="15">
        <v>5902052121045</v>
      </c>
      <c r="J231" s="25">
        <v>27</v>
      </c>
      <c r="K231" s="25">
        <v>15.5</v>
      </c>
      <c r="L231" s="25">
        <v>8</v>
      </c>
      <c r="M231" s="25">
        <v>34.5</v>
      </c>
      <c r="N231" s="14">
        <f t="shared" si="28"/>
        <v>4278</v>
      </c>
      <c r="O231" s="25"/>
      <c r="P231" s="25"/>
      <c r="Q231" s="24" t="s">
        <v>404</v>
      </c>
      <c r="R231" s="25" t="s">
        <v>405</v>
      </c>
      <c r="S231" s="5" t="s">
        <v>26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</row>
    <row r="232" spans="1:54" s="18" customFormat="1" ht="15.75" customHeight="1">
      <c r="A232" s="16"/>
      <c r="B232" s="16"/>
      <c r="C232" s="16"/>
      <c r="D232" s="17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:246" ht="15.75" customHeight="1">
      <c r="A233" s="24">
        <v>601659</v>
      </c>
      <c r="B233" s="25" t="s">
        <v>567</v>
      </c>
      <c r="C233" s="25"/>
      <c r="D233" s="21">
        <v>7</v>
      </c>
      <c r="E233" s="5" t="s">
        <v>286</v>
      </c>
      <c r="F233" s="5">
        <v>1</v>
      </c>
      <c r="G233" s="5" t="s">
        <v>52</v>
      </c>
      <c r="H233" s="14">
        <v>23</v>
      </c>
      <c r="I233" s="15">
        <v>5902052121052</v>
      </c>
      <c r="J233" s="5">
        <v>0.30000000000000004</v>
      </c>
      <c r="K233" s="5">
        <v>0</v>
      </c>
      <c r="L233" s="5">
        <v>0</v>
      </c>
      <c r="M233" s="5">
        <v>0</v>
      </c>
      <c r="N233" s="14">
        <f>K233*L233*M233</f>
        <v>0</v>
      </c>
      <c r="O233" s="5" t="s">
        <v>48</v>
      </c>
      <c r="P233" s="25"/>
      <c r="Q233" s="24" t="s">
        <v>553</v>
      </c>
      <c r="R233" s="25" t="s">
        <v>554</v>
      </c>
      <c r="S233" s="5" t="s">
        <v>26</v>
      </c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</row>
    <row r="234" spans="1:54" s="18" customFormat="1" ht="15.75" customHeight="1">
      <c r="A234" s="16"/>
      <c r="B234" s="16"/>
      <c r="C234" s="16"/>
      <c r="D234" s="17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:246" ht="15.75" customHeight="1">
      <c r="A235" s="24">
        <v>700540</v>
      </c>
      <c r="B235" s="25" t="s">
        <v>568</v>
      </c>
      <c r="C235" s="25"/>
      <c r="D235" s="21">
        <v>12.4</v>
      </c>
      <c r="E235" s="5" t="s">
        <v>286</v>
      </c>
      <c r="F235" s="5">
        <v>1</v>
      </c>
      <c r="G235" s="5" t="s">
        <v>52</v>
      </c>
      <c r="H235" s="14">
        <v>23</v>
      </c>
      <c r="I235" s="15">
        <v>5902052121069</v>
      </c>
      <c r="J235" s="25">
        <v>0.5</v>
      </c>
      <c r="K235" s="5">
        <v>0</v>
      </c>
      <c r="L235" s="5">
        <v>0</v>
      </c>
      <c r="M235" s="5">
        <v>0</v>
      </c>
      <c r="N235" s="14">
        <f>K235*L235*M235</f>
        <v>0</v>
      </c>
      <c r="O235" s="5" t="s">
        <v>48</v>
      </c>
      <c r="P235" s="25"/>
      <c r="Q235" s="15" t="s">
        <v>510</v>
      </c>
      <c r="R235" s="25" t="s">
        <v>405</v>
      </c>
      <c r="S235" s="5" t="s">
        <v>26</v>
      </c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</row>
    <row r="236" spans="1:54" s="18" customFormat="1" ht="15.75" customHeight="1">
      <c r="A236" s="16"/>
      <c r="B236" s="16"/>
      <c r="C236" s="16"/>
      <c r="D236" s="17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:54" ht="15.75" customHeight="1">
      <c r="A237" s="4">
        <v>700511</v>
      </c>
      <c r="B237" s="5" t="s">
        <v>569</v>
      </c>
      <c r="C237" s="5"/>
      <c r="D237" s="13">
        <v>37.3</v>
      </c>
      <c r="E237" s="5" t="s">
        <v>286</v>
      </c>
      <c r="F237" s="5">
        <v>1</v>
      </c>
      <c r="G237" s="5" t="s">
        <v>30</v>
      </c>
      <c r="H237" s="14">
        <v>23</v>
      </c>
      <c r="I237" s="4" t="s">
        <v>570</v>
      </c>
      <c r="J237" s="5">
        <v>0.5</v>
      </c>
      <c r="K237" s="5">
        <v>0</v>
      </c>
      <c r="L237" s="5">
        <v>0</v>
      </c>
      <c r="M237" s="5">
        <v>0</v>
      </c>
      <c r="N237" s="5">
        <f aca="true" t="shared" si="29" ref="N237:N239">K237*L237*M237</f>
        <v>0</v>
      </c>
      <c r="O237" s="5" t="s">
        <v>48</v>
      </c>
      <c r="Q237" s="15" t="s">
        <v>510</v>
      </c>
      <c r="R237" s="25" t="s">
        <v>405</v>
      </c>
      <c r="S237" s="5" t="s">
        <v>26</v>
      </c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:54" ht="15.75" customHeight="1">
      <c r="A238" s="4">
        <v>700521</v>
      </c>
      <c r="B238" s="5" t="s">
        <v>571</v>
      </c>
      <c r="C238" s="5"/>
      <c r="D238" s="13">
        <v>47.05</v>
      </c>
      <c r="E238" s="5" t="s">
        <v>286</v>
      </c>
      <c r="F238" s="5">
        <v>1</v>
      </c>
      <c r="G238" s="5" t="s">
        <v>30</v>
      </c>
      <c r="H238" s="14">
        <v>23</v>
      </c>
      <c r="I238" s="4" t="s">
        <v>572</v>
      </c>
      <c r="J238" s="5">
        <v>0.8</v>
      </c>
      <c r="K238" s="5">
        <v>0</v>
      </c>
      <c r="L238" s="5">
        <v>0</v>
      </c>
      <c r="M238" s="5">
        <v>0</v>
      </c>
      <c r="N238" s="5">
        <f t="shared" si="29"/>
        <v>0</v>
      </c>
      <c r="O238" s="5" t="s">
        <v>48</v>
      </c>
      <c r="Q238" s="15" t="s">
        <v>510</v>
      </c>
      <c r="R238" s="25" t="s">
        <v>405</v>
      </c>
      <c r="S238" s="5" t="s">
        <v>26</v>
      </c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:54" ht="15.75" customHeight="1">
      <c r="A239" s="4">
        <v>700522</v>
      </c>
      <c r="B239" s="5" t="s">
        <v>573</v>
      </c>
      <c r="C239" s="5"/>
      <c r="D239" s="13">
        <v>52.95</v>
      </c>
      <c r="E239" s="5" t="s">
        <v>286</v>
      </c>
      <c r="F239" s="5">
        <v>1</v>
      </c>
      <c r="G239" s="5" t="s">
        <v>30</v>
      </c>
      <c r="H239" s="14">
        <v>23</v>
      </c>
      <c r="I239" s="4" t="s">
        <v>574</v>
      </c>
      <c r="J239" s="5">
        <v>0.8</v>
      </c>
      <c r="K239" s="5">
        <v>0</v>
      </c>
      <c r="L239" s="5">
        <v>0</v>
      </c>
      <c r="M239" s="5">
        <v>0</v>
      </c>
      <c r="N239" s="5">
        <f t="shared" si="29"/>
        <v>0</v>
      </c>
      <c r="O239" s="5" t="s">
        <v>48</v>
      </c>
      <c r="Q239" s="15" t="s">
        <v>510</v>
      </c>
      <c r="R239" s="25" t="s">
        <v>405</v>
      </c>
      <c r="S239" s="5" t="s">
        <v>26</v>
      </c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:54" s="18" customFormat="1" ht="15.75" customHeight="1">
      <c r="A240" s="16"/>
      <c r="B240" s="16"/>
      <c r="C240" s="16"/>
      <c r="D240" s="17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:54" ht="15.75" customHeight="1">
      <c r="A241" s="4" t="s">
        <v>575</v>
      </c>
      <c r="B241" s="5" t="s">
        <v>576</v>
      </c>
      <c r="C241" s="5"/>
      <c r="D241" s="13">
        <v>84.35</v>
      </c>
      <c r="E241" s="5" t="s">
        <v>286</v>
      </c>
      <c r="F241" s="5">
        <v>1</v>
      </c>
      <c r="G241" s="5" t="s">
        <v>30</v>
      </c>
      <c r="H241" s="14">
        <v>23</v>
      </c>
      <c r="I241" s="5">
        <v>5902052100965</v>
      </c>
      <c r="J241" s="5">
        <v>2.1</v>
      </c>
      <c r="K241" s="5">
        <v>17</v>
      </c>
      <c r="L241" s="5">
        <v>13</v>
      </c>
      <c r="M241" s="5">
        <v>15</v>
      </c>
      <c r="N241" s="5">
        <f aca="true" t="shared" si="30" ref="N241:N245">K241*L241*M241</f>
        <v>3315</v>
      </c>
      <c r="Q241" s="15" t="s">
        <v>510</v>
      </c>
      <c r="R241" s="25" t="s">
        <v>405</v>
      </c>
      <c r="S241" s="5" t="s">
        <v>26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:54" ht="15.75" customHeight="1">
      <c r="A242" s="4" t="s">
        <v>577</v>
      </c>
      <c r="B242" s="5" t="s">
        <v>578</v>
      </c>
      <c r="C242" s="5"/>
      <c r="D242" s="13">
        <v>295.15</v>
      </c>
      <c r="E242" s="5" t="s">
        <v>286</v>
      </c>
      <c r="F242" s="5">
        <v>1</v>
      </c>
      <c r="G242" s="5" t="s">
        <v>30</v>
      </c>
      <c r="H242" s="14">
        <v>23</v>
      </c>
      <c r="I242" s="5">
        <v>5902052113491</v>
      </c>
      <c r="J242" s="5">
        <v>4.5</v>
      </c>
      <c r="K242" s="5">
        <v>35</v>
      </c>
      <c r="L242" s="5">
        <v>13</v>
      </c>
      <c r="M242" s="5">
        <v>15</v>
      </c>
      <c r="N242" s="5">
        <f t="shared" si="30"/>
        <v>6825</v>
      </c>
      <c r="Q242" s="15" t="s">
        <v>510</v>
      </c>
      <c r="R242" s="25" t="s">
        <v>405</v>
      </c>
      <c r="S242" s="5" t="s">
        <v>26</v>
      </c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:54" ht="15.75" customHeight="1">
      <c r="A243" s="4" t="s">
        <v>579</v>
      </c>
      <c r="B243" s="5" t="s">
        <v>580</v>
      </c>
      <c r="C243" s="5"/>
      <c r="D243" s="13">
        <v>349.85</v>
      </c>
      <c r="E243" s="5" t="s">
        <v>286</v>
      </c>
      <c r="F243" s="5">
        <v>1</v>
      </c>
      <c r="G243" s="5" t="s">
        <v>30</v>
      </c>
      <c r="H243" s="14">
        <v>23</v>
      </c>
      <c r="I243" s="5">
        <v>5902052113507</v>
      </c>
      <c r="J243" s="5">
        <v>4.5</v>
      </c>
      <c r="K243" s="5">
        <v>35</v>
      </c>
      <c r="L243" s="5">
        <v>13</v>
      </c>
      <c r="M243" s="5">
        <v>15</v>
      </c>
      <c r="N243" s="5">
        <f t="shared" si="30"/>
        <v>6825</v>
      </c>
      <c r="Q243" s="15" t="s">
        <v>510</v>
      </c>
      <c r="R243" s="25" t="s">
        <v>405</v>
      </c>
      <c r="S243" s="5" t="s">
        <v>26</v>
      </c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:54" ht="15.75" customHeight="1">
      <c r="A244" s="4" t="s">
        <v>581</v>
      </c>
      <c r="B244" s="5" t="s">
        <v>582</v>
      </c>
      <c r="C244" s="5"/>
      <c r="D244" s="13">
        <v>274</v>
      </c>
      <c r="E244" s="5" t="s">
        <v>286</v>
      </c>
      <c r="F244" s="5">
        <v>1</v>
      </c>
      <c r="G244" s="5" t="s">
        <v>30</v>
      </c>
      <c r="H244" s="14">
        <v>23</v>
      </c>
      <c r="I244" s="5">
        <v>5902052113484</v>
      </c>
      <c r="J244" s="5">
        <v>4.5</v>
      </c>
      <c r="K244" s="5">
        <v>35</v>
      </c>
      <c r="L244" s="5">
        <v>13</v>
      </c>
      <c r="M244" s="5">
        <v>15</v>
      </c>
      <c r="N244" s="5">
        <f t="shared" si="30"/>
        <v>6825</v>
      </c>
      <c r="Q244" s="15" t="s">
        <v>510</v>
      </c>
      <c r="R244" s="25" t="s">
        <v>405</v>
      </c>
      <c r="S244" s="5" t="s">
        <v>26</v>
      </c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:248" ht="15.75" customHeight="1">
      <c r="A245" s="4" t="s">
        <v>583</v>
      </c>
      <c r="B245" s="5" t="s">
        <v>584</v>
      </c>
      <c r="C245" s="5"/>
      <c r="D245" s="13">
        <v>274</v>
      </c>
      <c r="E245" s="5" t="s">
        <v>286</v>
      </c>
      <c r="F245" s="5">
        <v>1</v>
      </c>
      <c r="G245" s="5" t="s">
        <v>30</v>
      </c>
      <c r="H245" s="14">
        <v>23</v>
      </c>
      <c r="I245" s="15">
        <v>5902052120109</v>
      </c>
      <c r="J245" s="5">
        <v>4.5</v>
      </c>
      <c r="K245" s="5">
        <v>35</v>
      </c>
      <c r="L245" s="5">
        <v>13</v>
      </c>
      <c r="M245" s="5">
        <v>15</v>
      </c>
      <c r="N245" s="14">
        <f t="shared" si="30"/>
        <v>6825</v>
      </c>
      <c r="Q245" s="15" t="s">
        <v>510</v>
      </c>
      <c r="R245" s="25" t="s">
        <v>405</v>
      </c>
      <c r="S245" s="5" t="s">
        <v>26</v>
      </c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IM245" s="6"/>
      <c r="IN245" s="6"/>
    </row>
    <row r="246" spans="1:54" s="18" customFormat="1" ht="15.75" customHeight="1">
      <c r="A246" s="16"/>
      <c r="B246" s="16"/>
      <c r="C246" s="16"/>
      <c r="D246" s="17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:54" ht="15.75" customHeight="1">
      <c r="A247" s="4" t="s">
        <v>585</v>
      </c>
      <c r="B247" s="5" t="s">
        <v>586</v>
      </c>
      <c r="C247" s="5"/>
      <c r="D247" s="13">
        <v>60.95</v>
      </c>
      <c r="E247" s="5" t="s">
        <v>286</v>
      </c>
      <c r="F247" s="5">
        <v>1</v>
      </c>
      <c r="G247" s="5" t="s">
        <v>30</v>
      </c>
      <c r="H247" s="14">
        <v>23</v>
      </c>
      <c r="I247" s="5">
        <v>5902052113514</v>
      </c>
      <c r="J247" s="5">
        <v>0.5</v>
      </c>
      <c r="K247" s="5">
        <v>0</v>
      </c>
      <c r="L247" s="5">
        <v>0</v>
      </c>
      <c r="M247" s="5">
        <v>0</v>
      </c>
      <c r="N247" s="5">
        <f aca="true" t="shared" si="31" ref="N247:N249">K247*L247*M247</f>
        <v>0</v>
      </c>
      <c r="Q247" s="15" t="s">
        <v>510</v>
      </c>
      <c r="R247" s="25" t="s">
        <v>405</v>
      </c>
      <c r="S247" s="5" t="s">
        <v>26</v>
      </c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:54" ht="15.75" customHeight="1">
      <c r="A248" s="4" t="s">
        <v>587</v>
      </c>
      <c r="B248" s="5" t="s">
        <v>588</v>
      </c>
      <c r="C248" s="5"/>
      <c r="D248" s="13">
        <v>60.95</v>
      </c>
      <c r="E248" s="5" t="s">
        <v>286</v>
      </c>
      <c r="F248" s="5">
        <v>1</v>
      </c>
      <c r="G248" s="5" t="s">
        <v>30</v>
      </c>
      <c r="H248" s="14">
        <v>23</v>
      </c>
      <c r="I248" s="5">
        <v>5902052114658</v>
      </c>
      <c r="J248" s="5">
        <v>0.8</v>
      </c>
      <c r="K248" s="5">
        <v>0</v>
      </c>
      <c r="L248" s="5">
        <v>0</v>
      </c>
      <c r="M248" s="5">
        <v>0</v>
      </c>
      <c r="N248" s="5">
        <f t="shared" si="31"/>
        <v>0</v>
      </c>
      <c r="Q248" s="15" t="s">
        <v>510</v>
      </c>
      <c r="R248" s="25" t="s">
        <v>405</v>
      </c>
      <c r="S248" s="5" t="s">
        <v>26</v>
      </c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:54" ht="15.75" customHeight="1">
      <c r="A249" s="4" t="s">
        <v>589</v>
      </c>
      <c r="B249" s="5" t="s">
        <v>590</v>
      </c>
      <c r="C249" s="5"/>
      <c r="D249" s="13">
        <v>74.15</v>
      </c>
      <c r="E249" s="5" t="s">
        <v>286</v>
      </c>
      <c r="F249" s="5">
        <v>1</v>
      </c>
      <c r="G249" s="5" t="s">
        <v>30</v>
      </c>
      <c r="H249" s="14">
        <v>23</v>
      </c>
      <c r="I249" s="5">
        <v>5902052114665</v>
      </c>
      <c r="J249" s="5">
        <v>0.8</v>
      </c>
      <c r="K249" s="5">
        <v>0</v>
      </c>
      <c r="L249" s="5">
        <v>0</v>
      </c>
      <c r="M249" s="5">
        <v>0</v>
      </c>
      <c r="N249" s="5">
        <f t="shared" si="31"/>
        <v>0</v>
      </c>
      <c r="Q249" s="15" t="s">
        <v>510</v>
      </c>
      <c r="R249" s="25" t="s">
        <v>405</v>
      </c>
      <c r="S249" s="5" t="s">
        <v>26</v>
      </c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:54" s="18" customFormat="1" ht="15.75" customHeight="1">
      <c r="A250" s="16"/>
      <c r="B250" s="16"/>
      <c r="C250" s="16"/>
      <c r="D250" s="17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:54" ht="15.75" customHeight="1">
      <c r="A251" s="4" t="s">
        <v>591</v>
      </c>
      <c r="B251" s="5" t="s">
        <v>592</v>
      </c>
      <c r="C251" s="5"/>
      <c r="D251" s="13">
        <v>121.85</v>
      </c>
      <c r="E251" s="5" t="s">
        <v>286</v>
      </c>
      <c r="F251" s="5">
        <v>1</v>
      </c>
      <c r="G251" s="5" t="s">
        <v>30</v>
      </c>
      <c r="H251" s="14">
        <v>23</v>
      </c>
      <c r="I251" s="5">
        <v>5902052113545</v>
      </c>
      <c r="J251" s="5">
        <v>2.6</v>
      </c>
      <c r="K251" s="5">
        <v>35</v>
      </c>
      <c r="L251" s="5">
        <v>13</v>
      </c>
      <c r="M251" s="5">
        <v>15</v>
      </c>
      <c r="N251" s="5">
        <f aca="true" t="shared" si="32" ref="N251:N253">K251*L251*M251</f>
        <v>6825</v>
      </c>
      <c r="Q251" s="15" t="s">
        <v>510</v>
      </c>
      <c r="R251" s="25" t="s">
        <v>405</v>
      </c>
      <c r="S251" s="5" t="s">
        <v>26</v>
      </c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</row>
    <row r="252" spans="1:54" ht="15.75" customHeight="1">
      <c r="A252" s="4" t="s">
        <v>593</v>
      </c>
      <c r="B252" s="5" t="s">
        <v>594</v>
      </c>
      <c r="C252" s="5"/>
      <c r="D252" s="13">
        <v>362.1</v>
      </c>
      <c r="E252" s="5" t="s">
        <v>286</v>
      </c>
      <c r="F252" s="5">
        <v>1</v>
      </c>
      <c r="G252" s="5" t="s">
        <v>30</v>
      </c>
      <c r="H252" s="14">
        <v>23</v>
      </c>
      <c r="I252" s="5">
        <v>5902052113552</v>
      </c>
      <c r="J252" s="5">
        <v>4.9</v>
      </c>
      <c r="K252" s="5">
        <v>35</v>
      </c>
      <c r="L252" s="5">
        <v>13</v>
      </c>
      <c r="M252" s="5">
        <v>15</v>
      </c>
      <c r="N252" s="5">
        <f t="shared" si="32"/>
        <v>6825</v>
      </c>
      <c r="Q252" s="15" t="s">
        <v>510</v>
      </c>
      <c r="R252" s="25" t="s">
        <v>405</v>
      </c>
      <c r="S252" s="5" t="s">
        <v>26</v>
      </c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</row>
    <row r="253" spans="1:54" ht="15.75" customHeight="1">
      <c r="A253" s="4" t="s">
        <v>595</v>
      </c>
      <c r="B253" s="5" t="s">
        <v>596</v>
      </c>
      <c r="C253" s="5"/>
      <c r="D253" s="13">
        <v>401.7</v>
      </c>
      <c r="E253" s="5" t="s">
        <v>286</v>
      </c>
      <c r="F253" s="5">
        <v>1</v>
      </c>
      <c r="G253" s="5" t="s">
        <v>30</v>
      </c>
      <c r="H253" s="14">
        <v>23</v>
      </c>
      <c r="I253" s="5">
        <v>5902052113569</v>
      </c>
      <c r="J253" s="5">
        <v>4.9</v>
      </c>
      <c r="K253" s="5">
        <v>35</v>
      </c>
      <c r="L253" s="5">
        <v>13</v>
      </c>
      <c r="M253" s="5">
        <v>15</v>
      </c>
      <c r="N253" s="5">
        <f t="shared" si="32"/>
        <v>6825</v>
      </c>
      <c r="Q253" s="15" t="s">
        <v>510</v>
      </c>
      <c r="R253" s="25" t="s">
        <v>405</v>
      </c>
      <c r="S253" s="5" t="s">
        <v>26</v>
      </c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</row>
    <row r="254" spans="1:54" s="18" customFormat="1" ht="15.75" customHeight="1">
      <c r="A254" s="16"/>
      <c r="B254" s="16"/>
      <c r="C254" s="16"/>
      <c r="D254" s="17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</row>
    <row r="255" spans="1:54" ht="15.75" customHeight="1">
      <c r="A255" s="4">
        <v>604102</v>
      </c>
      <c r="B255" s="5" t="s">
        <v>597</v>
      </c>
      <c r="C255" s="12" t="s">
        <v>598</v>
      </c>
      <c r="D255" s="13">
        <v>996.95</v>
      </c>
      <c r="E255" s="5" t="s">
        <v>286</v>
      </c>
      <c r="F255" s="5">
        <v>1</v>
      </c>
      <c r="G255" s="5" t="s">
        <v>30</v>
      </c>
      <c r="H255" s="14">
        <v>23</v>
      </c>
      <c r="I255" s="4" t="s">
        <v>599</v>
      </c>
      <c r="J255" s="5">
        <v>16.3</v>
      </c>
      <c r="K255" s="5">
        <v>64</v>
      </c>
      <c r="L255" s="5">
        <v>41</v>
      </c>
      <c r="M255" s="5">
        <v>25.5</v>
      </c>
      <c r="N255" s="5">
        <f aca="true" t="shared" si="33" ref="N255:N275">K255*L255*M255</f>
        <v>66912</v>
      </c>
      <c r="O255" s="25"/>
      <c r="Q255" s="15" t="s">
        <v>510</v>
      </c>
      <c r="R255" s="25" t="s">
        <v>405</v>
      </c>
      <c r="S255" s="5" t="s">
        <v>26</v>
      </c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</row>
    <row r="256" spans="1:54" ht="15.75" customHeight="1">
      <c r="A256" s="4" t="s">
        <v>600</v>
      </c>
      <c r="B256" s="19" t="s">
        <v>601</v>
      </c>
      <c r="C256" s="12" t="s">
        <v>598</v>
      </c>
      <c r="D256" s="13">
        <v>965.55</v>
      </c>
      <c r="E256" s="5" t="s">
        <v>286</v>
      </c>
      <c r="F256" s="5">
        <v>1</v>
      </c>
      <c r="G256" s="5" t="s">
        <v>30</v>
      </c>
      <c r="H256" s="14">
        <v>23</v>
      </c>
      <c r="I256" s="4" t="s">
        <v>602</v>
      </c>
      <c r="J256" s="5">
        <v>16.3</v>
      </c>
      <c r="K256" s="5">
        <v>64</v>
      </c>
      <c r="L256" s="5">
        <v>41</v>
      </c>
      <c r="M256" s="5">
        <v>25.5</v>
      </c>
      <c r="N256" s="5">
        <f t="shared" si="33"/>
        <v>66912</v>
      </c>
      <c r="O256" s="25"/>
      <c r="Q256" s="15" t="s">
        <v>510</v>
      </c>
      <c r="R256" s="25" t="s">
        <v>405</v>
      </c>
      <c r="S256" s="5" t="s">
        <v>26</v>
      </c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</row>
    <row r="257" spans="1:54" ht="15.75" customHeight="1">
      <c r="A257" s="4" t="s">
        <v>603</v>
      </c>
      <c r="B257" s="5" t="s">
        <v>604</v>
      </c>
      <c r="C257" s="12" t="s">
        <v>598</v>
      </c>
      <c r="D257" s="13">
        <v>868.995</v>
      </c>
      <c r="E257" s="5" t="s">
        <v>286</v>
      </c>
      <c r="F257" s="5">
        <v>1</v>
      </c>
      <c r="G257" s="5" t="s">
        <v>30</v>
      </c>
      <c r="H257" s="14">
        <v>23</v>
      </c>
      <c r="I257" s="15">
        <v>5902052120116</v>
      </c>
      <c r="J257" s="5">
        <v>16.3</v>
      </c>
      <c r="K257" s="5">
        <v>64</v>
      </c>
      <c r="L257" s="5">
        <v>41</v>
      </c>
      <c r="M257" s="5">
        <v>25.5</v>
      </c>
      <c r="N257" s="14">
        <f t="shared" si="33"/>
        <v>66912</v>
      </c>
      <c r="O257" s="25"/>
      <c r="Q257" s="15" t="s">
        <v>510</v>
      </c>
      <c r="R257" s="25" t="s">
        <v>405</v>
      </c>
      <c r="S257" s="5" t="s">
        <v>26</v>
      </c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</row>
    <row r="258" spans="1:54" ht="15.75" customHeight="1">
      <c r="A258" s="4">
        <v>604104</v>
      </c>
      <c r="B258" s="19" t="s">
        <v>605</v>
      </c>
      <c r="C258" s="12" t="s">
        <v>606</v>
      </c>
      <c r="D258" s="13">
        <v>912.5</v>
      </c>
      <c r="E258" s="5" t="s">
        <v>286</v>
      </c>
      <c r="F258" s="5">
        <v>1</v>
      </c>
      <c r="G258" s="5" t="s">
        <v>30</v>
      </c>
      <c r="H258" s="14">
        <v>23</v>
      </c>
      <c r="I258" s="4" t="s">
        <v>607</v>
      </c>
      <c r="J258" s="5">
        <v>16</v>
      </c>
      <c r="K258" s="5">
        <v>64</v>
      </c>
      <c r="L258" s="5">
        <v>41</v>
      </c>
      <c r="M258" s="5">
        <v>25.5</v>
      </c>
      <c r="N258" s="5">
        <f t="shared" si="33"/>
        <v>66912</v>
      </c>
      <c r="O258" s="25"/>
      <c r="Q258" s="15" t="s">
        <v>510</v>
      </c>
      <c r="R258" s="25" t="s">
        <v>405</v>
      </c>
      <c r="S258" s="5" t="s">
        <v>26</v>
      </c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</row>
    <row r="259" spans="1:54" ht="15.75" customHeight="1">
      <c r="A259" s="4" t="s">
        <v>608</v>
      </c>
      <c r="B259" s="19" t="s">
        <v>609</v>
      </c>
      <c r="C259" s="12" t="s">
        <v>606</v>
      </c>
      <c r="D259" s="13">
        <v>882.7</v>
      </c>
      <c r="E259" s="5" t="s">
        <v>286</v>
      </c>
      <c r="F259" s="5">
        <v>1</v>
      </c>
      <c r="G259" s="5" t="s">
        <v>30</v>
      </c>
      <c r="H259" s="14">
        <v>23</v>
      </c>
      <c r="I259" s="4" t="s">
        <v>610</v>
      </c>
      <c r="J259" s="5">
        <v>16</v>
      </c>
      <c r="K259" s="5">
        <v>64</v>
      </c>
      <c r="L259" s="5">
        <v>41</v>
      </c>
      <c r="M259" s="5">
        <v>25.5</v>
      </c>
      <c r="N259" s="5">
        <f t="shared" si="33"/>
        <v>66912</v>
      </c>
      <c r="O259" s="25"/>
      <c r="Q259" s="15" t="s">
        <v>510</v>
      </c>
      <c r="R259" s="25" t="s">
        <v>405</v>
      </c>
      <c r="S259" s="5" t="s">
        <v>26</v>
      </c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</row>
    <row r="260" spans="1:54" ht="15.75" customHeight="1">
      <c r="A260" s="4" t="s">
        <v>611</v>
      </c>
      <c r="B260" s="19" t="s">
        <v>612</v>
      </c>
      <c r="C260" s="12" t="s">
        <v>606</v>
      </c>
      <c r="D260" s="13">
        <v>794.45</v>
      </c>
      <c r="E260" s="5" t="s">
        <v>286</v>
      </c>
      <c r="F260" s="5">
        <v>1</v>
      </c>
      <c r="G260" s="5" t="s">
        <v>30</v>
      </c>
      <c r="H260" s="14">
        <v>23</v>
      </c>
      <c r="I260" s="15">
        <v>5902052120123</v>
      </c>
      <c r="J260" s="5">
        <v>16</v>
      </c>
      <c r="K260" s="5">
        <v>64</v>
      </c>
      <c r="L260" s="5">
        <v>41</v>
      </c>
      <c r="M260" s="5">
        <v>25.5</v>
      </c>
      <c r="N260" s="14">
        <f t="shared" si="33"/>
        <v>66912</v>
      </c>
      <c r="O260" s="25"/>
      <c r="Q260" s="15" t="s">
        <v>510</v>
      </c>
      <c r="R260" s="25" t="s">
        <v>405</v>
      </c>
      <c r="S260" s="5" t="s">
        <v>26</v>
      </c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</row>
    <row r="261" spans="1:54" ht="15.75" customHeight="1">
      <c r="A261" s="4">
        <v>604106</v>
      </c>
      <c r="B261" s="19" t="s">
        <v>613</v>
      </c>
      <c r="C261" s="12" t="s">
        <v>614</v>
      </c>
      <c r="D261" s="13">
        <v>1167.75</v>
      </c>
      <c r="E261" s="5" t="s">
        <v>286</v>
      </c>
      <c r="F261" s="5">
        <v>1</v>
      </c>
      <c r="G261" s="5" t="s">
        <v>30</v>
      </c>
      <c r="H261" s="14">
        <v>23</v>
      </c>
      <c r="I261" s="4" t="s">
        <v>615</v>
      </c>
      <c r="J261" s="5">
        <v>17.5</v>
      </c>
      <c r="K261" s="5">
        <v>64</v>
      </c>
      <c r="L261" s="5">
        <v>41</v>
      </c>
      <c r="M261" s="5">
        <v>25.5</v>
      </c>
      <c r="N261" s="5">
        <f t="shared" si="33"/>
        <v>66912</v>
      </c>
      <c r="O261" s="25"/>
      <c r="Q261" s="15" t="s">
        <v>510</v>
      </c>
      <c r="R261" s="25" t="s">
        <v>405</v>
      </c>
      <c r="S261" s="5" t="s">
        <v>26</v>
      </c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</row>
    <row r="262" spans="1:54" ht="15.75" customHeight="1">
      <c r="A262" s="4" t="s">
        <v>616</v>
      </c>
      <c r="B262" s="19" t="s">
        <v>617</v>
      </c>
      <c r="C262" s="12" t="s">
        <v>614</v>
      </c>
      <c r="D262" s="13">
        <v>1133.1</v>
      </c>
      <c r="E262" s="5" t="s">
        <v>286</v>
      </c>
      <c r="F262" s="5">
        <v>1</v>
      </c>
      <c r="G262" s="5" t="s">
        <v>30</v>
      </c>
      <c r="H262" s="14">
        <v>23</v>
      </c>
      <c r="I262" s="4" t="s">
        <v>618</v>
      </c>
      <c r="J262" s="5">
        <v>17.5</v>
      </c>
      <c r="K262" s="5">
        <v>64</v>
      </c>
      <c r="L262" s="5">
        <v>41</v>
      </c>
      <c r="M262" s="5">
        <v>25.5</v>
      </c>
      <c r="N262" s="5">
        <f t="shared" si="33"/>
        <v>66912</v>
      </c>
      <c r="O262" s="25"/>
      <c r="Q262" s="15" t="s">
        <v>510</v>
      </c>
      <c r="R262" s="25" t="s">
        <v>405</v>
      </c>
      <c r="S262" s="5" t="s">
        <v>26</v>
      </c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</row>
    <row r="263" spans="1:54" ht="15.75" customHeight="1">
      <c r="A263" s="4" t="s">
        <v>619</v>
      </c>
      <c r="B263" s="19" t="s">
        <v>620</v>
      </c>
      <c r="C263" s="12" t="s">
        <v>614</v>
      </c>
      <c r="D263" s="13">
        <v>1019.8</v>
      </c>
      <c r="E263" s="5" t="s">
        <v>286</v>
      </c>
      <c r="F263" s="5">
        <v>1</v>
      </c>
      <c r="G263" s="5" t="s">
        <v>30</v>
      </c>
      <c r="H263" s="14">
        <v>23</v>
      </c>
      <c r="I263" s="15">
        <v>5902052120130</v>
      </c>
      <c r="J263" s="5">
        <v>17.5</v>
      </c>
      <c r="K263" s="5">
        <v>64</v>
      </c>
      <c r="L263" s="5">
        <v>41</v>
      </c>
      <c r="M263" s="5">
        <v>25.5</v>
      </c>
      <c r="N263" s="14">
        <f t="shared" si="33"/>
        <v>66912</v>
      </c>
      <c r="O263" s="25"/>
      <c r="Q263" s="15" t="s">
        <v>510</v>
      </c>
      <c r="R263" s="25" t="s">
        <v>405</v>
      </c>
      <c r="S263" s="5" t="s">
        <v>26</v>
      </c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</row>
    <row r="264" spans="1:54" ht="15.75" customHeight="1">
      <c r="A264" s="4">
        <v>604108</v>
      </c>
      <c r="B264" s="19" t="s">
        <v>621</v>
      </c>
      <c r="C264" s="12" t="s">
        <v>622</v>
      </c>
      <c r="D264" s="13">
        <v>832.05</v>
      </c>
      <c r="E264" s="5" t="s">
        <v>286</v>
      </c>
      <c r="F264" s="5">
        <v>1</v>
      </c>
      <c r="G264" s="5" t="s">
        <v>30</v>
      </c>
      <c r="H264" s="14">
        <v>23</v>
      </c>
      <c r="I264" s="4" t="s">
        <v>623</v>
      </c>
      <c r="J264" s="5">
        <v>15</v>
      </c>
      <c r="K264" s="5">
        <v>64</v>
      </c>
      <c r="L264" s="5">
        <v>41</v>
      </c>
      <c r="M264" s="5">
        <v>25.5</v>
      </c>
      <c r="N264" s="5">
        <f t="shared" si="33"/>
        <v>66912</v>
      </c>
      <c r="O264" s="25"/>
      <c r="Q264" s="15" t="s">
        <v>510</v>
      </c>
      <c r="R264" s="25" t="s">
        <v>405</v>
      </c>
      <c r="S264" s="5" t="s">
        <v>26</v>
      </c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</row>
    <row r="265" spans="1:54" ht="15.75" customHeight="1">
      <c r="A265" s="4" t="s">
        <v>624</v>
      </c>
      <c r="B265" s="19" t="s">
        <v>625</v>
      </c>
      <c r="C265" s="12" t="s">
        <v>622</v>
      </c>
      <c r="D265" s="13">
        <v>803.8</v>
      </c>
      <c r="E265" s="5" t="s">
        <v>286</v>
      </c>
      <c r="F265" s="5">
        <v>1</v>
      </c>
      <c r="G265" s="5" t="s">
        <v>30</v>
      </c>
      <c r="H265" s="14">
        <v>23</v>
      </c>
      <c r="I265" s="4" t="s">
        <v>626</v>
      </c>
      <c r="J265" s="5">
        <v>15</v>
      </c>
      <c r="K265" s="5">
        <v>64</v>
      </c>
      <c r="L265" s="5">
        <v>41</v>
      </c>
      <c r="M265" s="5">
        <v>25.5</v>
      </c>
      <c r="N265" s="5">
        <f t="shared" si="33"/>
        <v>66912</v>
      </c>
      <c r="O265" s="25"/>
      <c r="Q265" s="15" t="s">
        <v>510</v>
      </c>
      <c r="R265" s="25" t="s">
        <v>405</v>
      </c>
      <c r="S265" s="5" t="s">
        <v>26</v>
      </c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</row>
    <row r="266" spans="1:54" ht="15.75" customHeight="1">
      <c r="A266" s="4" t="s">
        <v>627</v>
      </c>
      <c r="B266" s="19" t="s">
        <v>628</v>
      </c>
      <c r="C266" s="12" t="s">
        <v>622</v>
      </c>
      <c r="D266" s="13">
        <v>723.45</v>
      </c>
      <c r="E266" s="5" t="s">
        <v>286</v>
      </c>
      <c r="F266" s="5">
        <v>1</v>
      </c>
      <c r="G266" s="5" t="s">
        <v>30</v>
      </c>
      <c r="H266" s="14">
        <v>23</v>
      </c>
      <c r="I266" s="15">
        <v>5902052120147</v>
      </c>
      <c r="J266" s="5">
        <v>15</v>
      </c>
      <c r="K266" s="5">
        <v>64</v>
      </c>
      <c r="L266" s="5">
        <v>41</v>
      </c>
      <c r="M266" s="5">
        <v>25.5</v>
      </c>
      <c r="N266" s="14">
        <f t="shared" si="33"/>
        <v>66912</v>
      </c>
      <c r="O266" s="25"/>
      <c r="Q266" s="15" t="s">
        <v>510</v>
      </c>
      <c r="R266" s="25" t="s">
        <v>405</v>
      </c>
      <c r="S266" s="5" t="s">
        <v>26</v>
      </c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</row>
    <row r="267" spans="1:54" ht="15.75" customHeight="1">
      <c r="A267" s="4" t="s">
        <v>629</v>
      </c>
      <c r="B267" s="19" t="s">
        <v>630</v>
      </c>
      <c r="C267" s="12" t="s">
        <v>631</v>
      </c>
      <c r="D267" s="13">
        <v>1019.95</v>
      </c>
      <c r="E267" s="5" t="s">
        <v>286</v>
      </c>
      <c r="F267" s="5">
        <v>1</v>
      </c>
      <c r="G267" s="5" t="s">
        <v>30</v>
      </c>
      <c r="H267" s="14">
        <v>23</v>
      </c>
      <c r="I267" s="5">
        <v>5902052115884</v>
      </c>
      <c r="J267" s="5">
        <v>16</v>
      </c>
      <c r="K267" s="5">
        <v>64</v>
      </c>
      <c r="L267" s="5">
        <v>41</v>
      </c>
      <c r="M267" s="5">
        <v>25.5</v>
      </c>
      <c r="N267" s="5">
        <f t="shared" si="33"/>
        <v>66912</v>
      </c>
      <c r="O267" s="25"/>
      <c r="Q267" s="15" t="s">
        <v>510</v>
      </c>
      <c r="R267" s="25" t="s">
        <v>405</v>
      </c>
      <c r="S267" s="5" t="s">
        <v>26</v>
      </c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</row>
    <row r="268" spans="1:54" ht="15.75" customHeight="1">
      <c r="A268" s="4" t="s">
        <v>632</v>
      </c>
      <c r="B268" s="19" t="s">
        <v>633</v>
      </c>
      <c r="C268" s="12" t="s">
        <v>631</v>
      </c>
      <c r="D268" s="13">
        <v>988.1</v>
      </c>
      <c r="E268" s="5" t="s">
        <v>286</v>
      </c>
      <c r="F268" s="5">
        <v>1</v>
      </c>
      <c r="G268" s="5" t="s">
        <v>30</v>
      </c>
      <c r="H268" s="14">
        <v>23</v>
      </c>
      <c r="I268" s="5">
        <v>5902052115891</v>
      </c>
      <c r="J268" s="5">
        <v>16</v>
      </c>
      <c r="K268" s="5">
        <v>64</v>
      </c>
      <c r="L268" s="5">
        <v>41</v>
      </c>
      <c r="M268" s="5">
        <v>25.5</v>
      </c>
      <c r="N268" s="5">
        <f t="shared" si="33"/>
        <v>66912</v>
      </c>
      <c r="O268" s="25"/>
      <c r="Q268" s="15" t="s">
        <v>510</v>
      </c>
      <c r="R268" s="25" t="s">
        <v>405</v>
      </c>
      <c r="S268" s="5" t="s">
        <v>26</v>
      </c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</row>
    <row r="269" spans="1:54" ht="15.75" customHeight="1">
      <c r="A269" s="4" t="s">
        <v>634</v>
      </c>
      <c r="B269" s="19" t="s">
        <v>635</v>
      </c>
      <c r="C269" s="12" t="s">
        <v>631</v>
      </c>
      <c r="D269" s="13">
        <v>889.3</v>
      </c>
      <c r="E269" s="5" t="s">
        <v>286</v>
      </c>
      <c r="F269" s="5">
        <v>1</v>
      </c>
      <c r="G269" s="5" t="s">
        <v>30</v>
      </c>
      <c r="H269" s="14">
        <v>23</v>
      </c>
      <c r="I269" s="15">
        <v>5902052120154</v>
      </c>
      <c r="J269" s="5">
        <v>16</v>
      </c>
      <c r="K269" s="5">
        <v>64</v>
      </c>
      <c r="L269" s="5">
        <v>41</v>
      </c>
      <c r="M269" s="5">
        <v>25.5</v>
      </c>
      <c r="N269" s="14">
        <f t="shared" si="33"/>
        <v>66912</v>
      </c>
      <c r="O269" s="25"/>
      <c r="Q269" s="15" t="s">
        <v>510</v>
      </c>
      <c r="R269" s="25" t="s">
        <v>405</v>
      </c>
      <c r="S269" s="5" t="s">
        <v>26</v>
      </c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</row>
    <row r="270" spans="1:54" ht="15.75" customHeight="1">
      <c r="A270" s="33" t="s">
        <v>636</v>
      </c>
      <c r="B270" s="19" t="s">
        <v>637</v>
      </c>
      <c r="C270" s="19" t="s">
        <v>638</v>
      </c>
      <c r="D270" s="13">
        <v>1157.6</v>
      </c>
      <c r="E270" s="19" t="s">
        <v>286</v>
      </c>
      <c r="F270" s="19">
        <v>1</v>
      </c>
      <c r="G270" s="5" t="s">
        <v>30</v>
      </c>
      <c r="H270" s="14">
        <v>23</v>
      </c>
      <c r="I270" s="5">
        <v>5902052117222</v>
      </c>
      <c r="J270" s="37">
        <v>16.3</v>
      </c>
      <c r="K270" s="37">
        <v>64</v>
      </c>
      <c r="L270" s="37">
        <v>41</v>
      </c>
      <c r="M270" s="37">
        <v>25.5</v>
      </c>
      <c r="N270" s="19">
        <f t="shared" si="33"/>
        <v>66912</v>
      </c>
      <c r="O270" s="25"/>
      <c r="P270" s="38"/>
      <c r="Q270" s="39" t="s">
        <v>510</v>
      </c>
      <c r="R270" s="34" t="s">
        <v>405</v>
      </c>
      <c r="S270" s="19" t="s">
        <v>26</v>
      </c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</row>
    <row r="271" spans="1:54" ht="15.75" customHeight="1">
      <c r="A271" s="33" t="s">
        <v>639</v>
      </c>
      <c r="B271" s="19" t="s">
        <v>640</v>
      </c>
      <c r="C271" s="40" t="s">
        <v>638</v>
      </c>
      <c r="D271" s="13">
        <v>1123.1</v>
      </c>
      <c r="E271" s="19" t="s">
        <v>286</v>
      </c>
      <c r="F271" s="19">
        <v>1</v>
      </c>
      <c r="G271" s="5" t="s">
        <v>30</v>
      </c>
      <c r="H271" s="14">
        <v>23</v>
      </c>
      <c r="I271" s="5">
        <v>5902052117239</v>
      </c>
      <c r="J271" s="37">
        <v>16.3</v>
      </c>
      <c r="K271" s="37">
        <v>64</v>
      </c>
      <c r="L271" s="37">
        <v>41</v>
      </c>
      <c r="M271" s="37">
        <v>25.5</v>
      </c>
      <c r="N271" s="19">
        <f t="shared" si="33"/>
        <v>66912</v>
      </c>
      <c r="O271" s="25"/>
      <c r="P271" s="38"/>
      <c r="Q271" s="39" t="s">
        <v>510</v>
      </c>
      <c r="R271" s="34" t="s">
        <v>405</v>
      </c>
      <c r="S271" s="19" t="s">
        <v>26</v>
      </c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</row>
    <row r="272" spans="1:54" ht="15.75" customHeight="1">
      <c r="A272" s="4" t="s">
        <v>641</v>
      </c>
      <c r="B272" s="5" t="s">
        <v>642</v>
      </c>
      <c r="C272" s="12" t="s">
        <v>638</v>
      </c>
      <c r="D272" s="13">
        <v>1010.8</v>
      </c>
      <c r="E272" s="5" t="s">
        <v>286</v>
      </c>
      <c r="F272" s="19">
        <v>1</v>
      </c>
      <c r="G272" s="5" t="s">
        <v>30</v>
      </c>
      <c r="H272" s="14">
        <v>23</v>
      </c>
      <c r="I272" s="15">
        <v>5902052120161</v>
      </c>
      <c r="J272" s="41">
        <v>16.3</v>
      </c>
      <c r="K272" s="41">
        <v>64</v>
      </c>
      <c r="L272" s="41">
        <v>41</v>
      </c>
      <c r="M272" s="41">
        <v>25.5</v>
      </c>
      <c r="N272" s="14">
        <f t="shared" si="33"/>
        <v>66912</v>
      </c>
      <c r="O272" s="25"/>
      <c r="P272" s="25"/>
      <c r="Q272" s="15" t="s">
        <v>510</v>
      </c>
      <c r="R272" s="25" t="s">
        <v>405</v>
      </c>
      <c r="S272" s="5" t="s">
        <v>26</v>
      </c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</row>
    <row r="273" spans="1:54" ht="15.75" customHeight="1">
      <c r="A273" s="33" t="s">
        <v>643</v>
      </c>
      <c r="B273" s="19" t="s">
        <v>644</v>
      </c>
      <c r="C273" s="19" t="s">
        <v>645</v>
      </c>
      <c r="D273" s="13">
        <v>1169.75</v>
      </c>
      <c r="E273" s="19" t="s">
        <v>286</v>
      </c>
      <c r="F273" s="19">
        <v>1</v>
      </c>
      <c r="G273" s="5" t="s">
        <v>30</v>
      </c>
      <c r="H273" s="14">
        <v>23</v>
      </c>
      <c r="I273" s="15">
        <v>5902052119851</v>
      </c>
      <c r="J273" s="5">
        <v>17.5</v>
      </c>
      <c r="K273" s="5">
        <v>64</v>
      </c>
      <c r="L273" s="5">
        <v>41</v>
      </c>
      <c r="M273" s="5">
        <v>25.5</v>
      </c>
      <c r="N273" s="5">
        <f t="shared" si="33"/>
        <v>66912</v>
      </c>
      <c r="O273" s="25"/>
      <c r="P273" s="38"/>
      <c r="Q273" s="39" t="s">
        <v>510</v>
      </c>
      <c r="R273" s="34" t="s">
        <v>405</v>
      </c>
      <c r="S273" s="19" t="s">
        <v>26</v>
      </c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</row>
    <row r="274" spans="1:54" ht="15.75" customHeight="1">
      <c r="A274" s="33" t="s">
        <v>646</v>
      </c>
      <c r="B274" s="19" t="s">
        <v>647</v>
      </c>
      <c r="C274" s="19" t="s">
        <v>645</v>
      </c>
      <c r="D274" s="13">
        <v>1135</v>
      </c>
      <c r="E274" s="19" t="s">
        <v>286</v>
      </c>
      <c r="F274" s="19">
        <v>1</v>
      </c>
      <c r="G274" s="5" t="s">
        <v>30</v>
      </c>
      <c r="H274" s="14">
        <v>23</v>
      </c>
      <c r="I274" s="15">
        <v>5902052119868</v>
      </c>
      <c r="J274" s="5">
        <v>17.5</v>
      </c>
      <c r="K274" s="5">
        <v>64</v>
      </c>
      <c r="L274" s="5">
        <v>41</v>
      </c>
      <c r="M274" s="5">
        <v>25.5</v>
      </c>
      <c r="N274" s="5">
        <f t="shared" si="33"/>
        <v>66912</v>
      </c>
      <c r="O274" s="38"/>
      <c r="P274" s="38"/>
      <c r="Q274" s="39" t="s">
        <v>510</v>
      </c>
      <c r="R274" s="34" t="s">
        <v>405</v>
      </c>
      <c r="S274" s="19" t="s">
        <v>26</v>
      </c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</row>
    <row r="275" spans="1:54" ht="15.75" customHeight="1">
      <c r="A275" s="4" t="s">
        <v>648</v>
      </c>
      <c r="B275" s="5" t="s">
        <v>649</v>
      </c>
      <c r="C275" s="5" t="s">
        <v>645</v>
      </c>
      <c r="D275" s="13">
        <v>1021.5</v>
      </c>
      <c r="E275" s="5" t="s">
        <v>286</v>
      </c>
      <c r="F275" s="19">
        <v>1</v>
      </c>
      <c r="G275" s="5" t="s">
        <v>30</v>
      </c>
      <c r="H275" s="14">
        <v>23</v>
      </c>
      <c r="I275" s="15">
        <v>5902052120178</v>
      </c>
      <c r="J275" s="5">
        <v>17.5</v>
      </c>
      <c r="K275" s="5">
        <v>64</v>
      </c>
      <c r="L275" s="5">
        <v>41</v>
      </c>
      <c r="M275" s="5">
        <v>25.5</v>
      </c>
      <c r="N275" s="14">
        <f t="shared" si="33"/>
        <v>66912</v>
      </c>
      <c r="O275" s="25"/>
      <c r="P275" s="25"/>
      <c r="Q275" s="15" t="s">
        <v>510</v>
      </c>
      <c r="R275" s="25" t="s">
        <v>405</v>
      </c>
      <c r="S275" s="5" t="s">
        <v>26</v>
      </c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</row>
    <row r="276" spans="1:54" s="18" customFormat="1" ht="15.75" customHeight="1">
      <c r="A276" s="16"/>
      <c r="B276" s="16"/>
      <c r="C276" s="16"/>
      <c r="D276" s="17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</row>
    <row r="277" spans="1:54" ht="15.75" customHeight="1">
      <c r="A277" s="42" t="s">
        <v>650</v>
      </c>
      <c r="B277" s="19" t="s">
        <v>651</v>
      </c>
      <c r="C277" s="40" t="s">
        <v>652</v>
      </c>
      <c r="D277" s="13">
        <v>1207.9</v>
      </c>
      <c r="E277" s="19" t="s">
        <v>286</v>
      </c>
      <c r="F277" s="19">
        <v>1</v>
      </c>
      <c r="G277" s="5" t="s">
        <v>30</v>
      </c>
      <c r="H277" s="14">
        <v>23</v>
      </c>
      <c r="I277" s="5">
        <v>5902052117246</v>
      </c>
      <c r="J277" s="43">
        <v>21.2</v>
      </c>
      <c r="K277" s="43">
        <v>64</v>
      </c>
      <c r="L277" s="43">
        <v>57</v>
      </c>
      <c r="M277" s="43">
        <v>25.5</v>
      </c>
      <c r="N277" s="19">
        <f aca="true" t="shared" si="34" ref="N277:N306">K277*L277*M277</f>
        <v>93024</v>
      </c>
      <c r="O277" s="38"/>
      <c r="P277" s="38"/>
      <c r="Q277" s="39" t="s">
        <v>510</v>
      </c>
      <c r="R277" s="34" t="s">
        <v>405</v>
      </c>
      <c r="S277" s="19" t="s">
        <v>26</v>
      </c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</row>
    <row r="278" spans="1:54" ht="15.75" customHeight="1">
      <c r="A278" s="33" t="s">
        <v>653</v>
      </c>
      <c r="B278" s="19" t="s">
        <v>654</v>
      </c>
      <c r="C278" s="40" t="s">
        <v>652</v>
      </c>
      <c r="D278" s="13">
        <v>1172.45</v>
      </c>
      <c r="E278" s="19" t="s">
        <v>286</v>
      </c>
      <c r="F278" s="19">
        <v>1</v>
      </c>
      <c r="G278" s="5" t="s">
        <v>30</v>
      </c>
      <c r="H278" s="14">
        <v>23</v>
      </c>
      <c r="I278" s="5">
        <v>5902052117253</v>
      </c>
      <c r="J278" s="43">
        <v>21.2</v>
      </c>
      <c r="K278" s="43">
        <v>64</v>
      </c>
      <c r="L278" s="43">
        <v>57</v>
      </c>
      <c r="M278" s="43">
        <v>25.5</v>
      </c>
      <c r="N278" s="19">
        <f t="shared" si="34"/>
        <v>93024</v>
      </c>
      <c r="O278" s="38"/>
      <c r="P278" s="38"/>
      <c r="Q278" s="39" t="s">
        <v>510</v>
      </c>
      <c r="R278" s="34" t="s">
        <v>405</v>
      </c>
      <c r="S278" s="19" t="s">
        <v>26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</row>
    <row r="279" spans="1:54" ht="15.75" customHeight="1">
      <c r="A279" s="4" t="s">
        <v>655</v>
      </c>
      <c r="B279" s="5" t="s">
        <v>656</v>
      </c>
      <c r="C279" s="12" t="s">
        <v>652</v>
      </c>
      <c r="D279" s="13">
        <v>1055.2</v>
      </c>
      <c r="E279" s="5" t="s">
        <v>286</v>
      </c>
      <c r="F279" s="19">
        <v>1</v>
      </c>
      <c r="G279" s="5" t="s">
        <v>30</v>
      </c>
      <c r="H279" s="14">
        <v>23</v>
      </c>
      <c r="I279" s="15">
        <v>5902052120185</v>
      </c>
      <c r="J279" s="43">
        <v>21.2</v>
      </c>
      <c r="K279" s="43">
        <v>64</v>
      </c>
      <c r="L279" s="43">
        <v>57</v>
      </c>
      <c r="M279" s="43">
        <v>25.5</v>
      </c>
      <c r="N279" s="14">
        <f t="shared" si="34"/>
        <v>93024</v>
      </c>
      <c r="O279" s="25"/>
      <c r="P279" s="25"/>
      <c r="Q279" s="15" t="s">
        <v>510</v>
      </c>
      <c r="R279" s="25" t="s">
        <v>405</v>
      </c>
      <c r="S279" s="5" t="s">
        <v>26</v>
      </c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</row>
    <row r="280" spans="1:54" ht="15.75" customHeight="1">
      <c r="A280" s="42" t="s">
        <v>657</v>
      </c>
      <c r="B280" s="19" t="s">
        <v>658</v>
      </c>
      <c r="C280" s="40" t="s">
        <v>659</v>
      </c>
      <c r="D280" s="13">
        <v>1390.3</v>
      </c>
      <c r="E280" s="19" t="s">
        <v>286</v>
      </c>
      <c r="F280" s="19">
        <v>1</v>
      </c>
      <c r="G280" s="5" t="s">
        <v>30</v>
      </c>
      <c r="H280" s="14">
        <v>23</v>
      </c>
      <c r="I280" s="5">
        <v>5902052117260</v>
      </c>
      <c r="J280" s="43">
        <v>22.3</v>
      </c>
      <c r="K280" s="43">
        <v>64</v>
      </c>
      <c r="L280" s="43">
        <v>57</v>
      </c>
      <c r="M280" s="43">
        <v>25.5</v>
      </c>
      <c r="N280" s="19">
        <f t="shared" si="34"/>
        <v>93024</v>
      </c>
      <c r="O280" s="38"/>
      <c r="P280" s="38"/>
      <c r="Q280" s="39" t="s">
        <v>510</v>
      </c>
      <c r="R280" s="34" t="s">
        <v>405</v>
      </c>
      <c r="S280" s="19" t="s">
        <v>26</v>
      </c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</row>
    <row r="281" spans="1:54" ht="15.75" customHeight="1">
      <c r="A281" s="33" t="s">
        <v>660</v>
      </c>
      <c r="B281" s="19" t="s">
        <v>661</v>
      </c>
      <c r="C281" s="40" t="s">
        <v>659</v>
      </c>
      <c r="D281" s="13">
        <v>1351.35</v>
      </c>
      <c r="E281" s="19" t="s">
        <v>286</v>
      </c>
      <c r="F281" s="19">
        <v>1</v>
      </c>
      <c r="G281" s="5" t="s">
        <v>30</v>
      </c>
      <c r="H281" s="14">
        <v>23</v>
      </c>
      <c r="I281" s="5">
        <v>5902052117277</v>
      </c>
      <c r="J281" s="43">
        <v>22.3</v>
      </c>
      <c r="K281" s="43">
        <v>64</v>
      </c>
      <c r="L281" s="43">
        <v>57</v>
      </c>
      <c r="M281" s="43">
        <v>25.5</v>
      </c>
      <c r="N281" s="19">
        <f t="shared" si="34"/>
        <v>93024</v>
      </c>
      <c r="O281" s="38"/>
      <c r="P281" s="38"/>
      <c r="Q281" s="39" t="s">
        <v>510</v>
      </c>
      <c r="R281" s="34" t="s">
        <v>405</v>
      </c>
      <c r="S281" s="19" t="s">
        <v>26</v>
      </c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</row>
    <row r="282" spans="1:54" ht="15.75" customHeight="1">
      <c r="A282" s="4" t="s">
        <v>662</v>
      </c>
      <c r="B282" s="5" t="s">
        <v>663</v>
      </c>
      <c r="C282" s="12" t="s">
        <v>659</v>
      </c>
      <c r="D282" s="13">
        <v>1216.25</v>
      </c>
      <c r="E282" s="5" t="s">
        <v>286</v>
      </c>
      <c r="F282" s="19">
        <v>1</v>
      </c>
      <c r="G282" s="5" t="s">
        <v>30</v>
      </c>
      <c r="H282" s="14">
        <v>23</v>
      </c>
      <c r="I282" s="15">
        <v>5902052120192</v>
      </c>
      <c r="J282" s="43">
        <v>22.3</v>
      </c>
      <c r="K282" s="43">
        <v>64</v>
      </c>
      <c r="L282" s="43">
        <v>57</v>
      </c>
      <c r="M282" s="43">
        <v>25.5</v>
      </c>
      <c r="N282" s="14">
        <f t="shared" si="34"/>
        <v>93024</v>
      </c>
      <c r="O282" s="25"/>
      <c r="P282" s="25"/>
      <c r="Q282" s="15" t="s">
        <v>510</v>
      </c>
      <c r="R282" s="25" t="s">
        <v>405</v>
      </c>
      <c r="S282" s="5" t="s">
        <v>26</v>
      </c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</row>
    <row r="283" spans="1:54" ht="15.75" customHeight="1">
      <c r="A283" s="42" t="s">
        <v>664</v>
      </c>
      <c r="B283" s="19" t="s">
        <v>665</v>
      </c>
      <c r="C283" s="40" t="s">
        <v>666</v>
      </c>
      <c r="D283" s="13">
        <v>1302.6000000000001</v>
      </c>
      <c r="E283" s="19" t="s">
        <v>286</v>
      </c>
      <c r="F283" s="19">
        <v>1</v>
      </c>
      <c r="G283" s="5" t="s">
        <v>30</v>
      </c>
      <c r="H283" s="14">
        <v>23</v>
      </c>
      <c r="I283" s="5">
        <v>5902052117284</v>
      </c>
      <c r="J283" s="43">
        <v>21.6</v>
      </c>
      <c r="K283" s="43">
        <v>64</v>
      </c>
      <c r="L283" s="43">
        <v>57</v>
      </c>
      <c r="M283" s="43">
        <v>25.5</v>
      </c>
      <c r="N283" s="19">
        <f t="shared" si="34"/>
        <v>93024</v>
      </c>
      <c r="O283" s="38"/>
      <c r="P283" s="38"/>
      <c r="Q283" s="39" t="s">
        <v>510</v>
      </c>
      <c r="R283" s="34" t="s">
        <v>405</v>
      </c>
      <c r="S283" s="19" t="s">
        <v>26</v>
      </c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</row>
    <row r="284" spans="1:54" ht="15.75" customHeight="1">
      <c r="A284" s="33" t="s">
        <v>667</v>
      </c>
      <c r="B284" s="19" t="s">
        <v>668</v>
      </c>
      <c r="C284" s="40" t="s">
        <v>666</v>
      </c>
      <c r="D284" s="13">
        <v>1265.3</v>
      </c>
      <c r="E284" s="19" t="s">
        <v>286</v>
      </c>
      <c r="F284" s="19">
        <v>1</v>
      </c>
      <c r="G284" s="5" t="s">
        <v>30</v>
      </c>
      <c r="H284" s="14">
        <v>23</v>
      </c>
      <c r="I284" s="5">
        <v>5902052117291</v>
      </c>
      <c r="J284" s="43">
        <v>21.6</v>
      </c>
      <c r="K284" s="43">
        <v>64</v>
      </c>
      <c r="L284" s="43">
        <v>57</v>
      </c>
      <c r="M284" s="43">
        <v>25.5</v>
      </c>
      <c r="N284" s="19">
        <f t="shared" si="34"/>
        <v>93024</v>
      </c>
      <c r="O284" s="38"/>
      <c r="P284" s="38"/>
      <c r="Q284" s="39" t="s">
        <v>510</v>
      </c>
      <c r="R284" s="34" t="s">
        <v>405</v>
      </c>
      <c r="S284" s="19" t="s">
        <v>26</v>
      </c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</row>
    <row r="285" spans="1:54" ht="15.75" customHeight="1">
      <c r="A285" s="4" t="s">
        <v>669</v>
      </c>
      <c r="B285" s="5" t="s">
        <v>670</v>
      </c>
      <c r="C285" s="12" t="s">
        <v>666</v>
      </c>
      <c r="D285" s="13">
        <v>1138.8</v>
      </c>
      <c r="E285" s="5" t="s">
        <v>286</v>
      </c>
      <c r="F285" s="19">
        <v>1</v>
      </c>
      <c r="G285" s="5" t="s">
        <v>30</v>
      </c>
      <c r="H285" s="14">
        <v>23</v>
      </c>
      <c r="I285" s="15">
        <v>5902052120208</v>
      </c>
      <c r="J285" s="43">
        <v>21.6</v>
      </c>
      <c r="K285" s="43">
        <v>64</v>
      </c>
      <c r="L285" s="43">
        <v>57</v>
      </c>
      <c r="M285" s="43">
        <v>25.5</v>
      </c>
      <c r="N285" s="14">
        <f t="shared" si="34"/>
        <v>93024</v>
      </c>
      <c r="O285" s="25"/>
      <c r="P285" s="25"/>
      <c r="Q285" s="15" t="s">
        <v>510</v>
      </c>
      <c r="R285" s="25" t="s">
        <v>405</v>
      </c>
      <c r="S285" s="5" t="s">
        <v>26</v>
      </c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</row>
    <row r="286" spans="1:54" ht="15.75" customHeight="1">
      <c r="A286" s="42" t="s">
        <v>671</v>
      </c>
      <c r="B286" s="19" t="s">
        <v>672</v>
      </c>
      <c r="C286" s="40" t="s">
        <v>673</v>
      </c>
      <c r="D286" s="13">
        <v>1572.7</v>
      </c>
      <c r="E286" s="19" t="s">
        <v>286</v>
      </c>
      <c r="F286" s="19">
        <v>1</v>
      </c>
      <c r="G286" s="5" t="s">
        <v>30</v>
      </c>
      <c r="H286" s="14">
        <v>23</v>
      </c>
      <c r="I286" s="5">
        <v>5902052117307</v>
      </c>
      <c r="J286" s="43">
        <v>23.4</v>
      </c>
      <c r="K286" s="43">
        <v>64</v>
      </c>
      <c r="L286" s="43">
        <v>57</v>
      </c>
      <c r="M286" s="43">
        <v>25.5</v>
      </c>
      <c r="N286" s="19">
        <f t="shared" si="34"/>
        <v>93024</v>
      </c>
      <c r="O286" s="38"/>
      <c r="P286" s="38"/>
      <c r="Q286" s="39" t="s">
        <v>510</v>
      </c>
      <c r="R286" s="34" t="s">
        <v>405</v>
      </c>
      <c r="S286" s="19" t="s">
        <v>26</v>
      </c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</row>
    <row r="287" spans="1:54" ht="15.75" customHeight="1">
      <c r="A287" s="33" t="s">
        <v>674</v>
      </c>
      <c r="B287" s="19" t="s">
        <v>675</v>
      </c>
      <c r="C287" s="40" t="s">
        <v>673</v>
      </c>
      <c r="D287" s="13">
        <v>1530.2</v>
      </c>
      <c r="E287" s="19" t="s">
        <v>286</v>
      </c>
      <c r="F287" s="19">
        <v>1</v>
      </c>
      <c r="G287" s="5" t="s">
        <v>30</v>
      </c>
      <c r="H287" s="14">
        <v>23</v>
      </c>
      <c r="I287" s="5">
        <v>5902052117314</v>
      </c>
      <c r="J287" s="43">
        <v>23.4</v>
      </c>
      <c r="K287" s="43">
        <v>64</v>
      </c>
      <c r="L287" s="43">
        <v>57</v>
      </c>
      <c r="M287" s="43">
        <v>25.5</v>
      </c>
      <c r="N287" s="19">
        <f t="shared" si="34"/>
        <v>93024</v>
      </c>
      <c r="O287" s="38"/>
      <c r="P287" s="38"/>
      <c r="Q287" s="39" t="s">
        <v>510</v>
      </c>
      <c r="R287" s="34" t="s">
        <v>405</v>
      </c>
      <c r="S287" s="19" t="s">
        <v>26</v>
      </c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</row>
    <row r="288" spans="1:54" ht="15.75" customHeight="1">
      <c r="A288" s="4" t="s">
        <v>676</v>
      </c>
      <c r="B288" s="5" t="s">
        <v>677</v>
      </c>
      <c r="C288" s="12" t="s">
        <v>673</v>
      </c>
      <c r="D288" s="13">
        <v>1377.2</v>
      </c>
      <c r="E288" s="5" t="s">
        <v>286</v>
      </c>
      <c r="F288" s="19">
        <v>1</v>
      </c>
      <c r="G288" s="5" t="s">
        <v>30</v>
      </c>
      <c r="H288" s="14">
        <v>23</v>
      </c>
      <c r="I288" s="15">
        <v>5902052120215</v>
      </c>
      <c r="J288" s="43">
        <v>23.4</v>
      </c>
      <c r="K288" s="43">
        <v>64</v>
      </c>
      <c r="L288" s="43">
        <v>57</v>
      </c>
      <c r="M288" s="43">
        <v>25.5</v>
      </c>
      <c r="N288" s="14">
        <f t="shared" si="34"/>
        <v>93024</v>
      </c>
      <c r="O288" s="25"/>
      <c r="P288" s="25"/>
      <c r="Q288" s="15" t="s">
        <v>510</v>
      </c>
      <c r="R288" s="25" t="s">
        <v>405</v>
      </c>
      <c r="S288" s="5" t="s">
        <v>26</v>
      </c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</row>
    <row r="289" spans="1:54" ht="15.75" customHeight="1">
      <c r="A289" s="42" t="s">
        <v>678</v>
      </c>
      <c r="B289" s="19" t="s">
        <v>679</v>
      </c>
      <c r="C289" s="40" t="s">
        <v>680</v>
      </c>
      <c r="D289" s="13">
        <v>1485</v>
      </c>
      <c r="E289" s="19" t="s">
        <v>286</v>
      </c>
      <c r="F289" s="19">
        <v>1</v>
      </c>
      <c r="G289" s="5" t="s">
        <v>30</v>
      </c>
      <c r="H289" s="14">
        <v>23</v>
      </c>
      <c r="I289" s="5">
        <v>5902052117321</v>
      </c>
      <c r="J289" s="43">
        <v>22.7</v>
      </c>
      <c r="K289" s="43">
        <v>64</v>
      </c>
      <c r="L289" s="43">
        <v>57</v>
      </c>
      <c r="M289" s="43">
        <v>25.5</v>
      </c>
      <c r="N289" s="19">
        <f t="shared" si="34"/>
        <v>93024</v>
      </c>
      <c r="O289" s="38"/>
      <c r="P289" s="38"/>
      <c r="Q289" s="39" t="s">
        <v>510</v>
      </c>
      <c r="R289" s="34" t="s">
        <v>405</v>
      </c>
      <c r="S289" s="19" t="s">
        <v>26</v>
      </c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</row>
    <row r="290" spans="1:54" ht="15.75" customHeight="1">
      <c r="A290" s="33" t="s">
        <v>681</v>
      </c>
      <c r="B290" s="19" t="s">
        <v>682</v>
      </c>
      <c r="C290" s="40" t="s">
        <v>680</v>
      </c>
      <c r="D290" s="13">
        <v>1444.2</v>
      </c>
      <c r="E290" s="19" t="s">
        <v>286</v>
      </c>
      <c r="F290" s="19">
        <v>1</v>
      </c>
      <c r="G290" s="5" t="s">
        <v>30</v>
      </c>
      <c r="H290" s="14">
        <v>23</v>
      </c>
      <c r="I290" s="5">
        <v>5902052117338</v>
      </c>
      <c r="J290" s="43">
        <v>22.7</v>
      </c>
      <c r="K290" s="43">
        <v>64</v>
      </c>
      <c r="L290" s="43">
        <v>57</v>
      </c>
      <c r="M290" s="43">
        <v>25.5</v>
      </c>
      <c r="N290" s="19">
        <f t="shared" si="34"/>
        <v>93024</v>
      </c>
      <c r="O290" s="38"/>
      <c r="P290" s="38"/>
      <c r="Q290" s="39" t="s">
        <v>510</v>
      </c>
      <c r="R290" s="34" t="s">
        <v>405</v>
      </c>
      <c r="S290" s="19" t="s">
        <v>26</v>
      </c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</row>
    <row r="291" spans="1:54" ht="15.75" customHeight="1">
      <c r="A291" s="4" t="s">
        <v>683</v>
      </c>
      <c r="B291" s="5" t="s">
        <v>684</v>
      </c>
      <c r="C291" s="12" t="s">
        <v>680</v>
      </c>
      <c r="D291" s="13">
        <v>1299.8</v>
      </c>
      <c r="E291" s="5" t="s">
        <v>286</v>
      </c>
      <c r="F291" s="19">
        <v>1</v>
      </c>
      <c r="G291" s="5" t="s">
        <v>30</v>
      </c>
      <c r="H291" s="14">
        <v>23</v>
      </c>
      <c r="I291" s="15">
        <v>5902052120222</v>
      </c>
      <c r="J291" s="43">
        <v>22.7</v>
      </c>
      <c r="K291" s="43">
        <v>64</v>
      </c>
      <c r="L291" s="43">
        <v>57</v>
      </c>
      <c r="M291" s="43">
        <v>25.5</v>
      </c>
      <c r="N291" s="14">
        <f t="shared" si="34"/>
        <v>93024</v>
      </c>
      <c r="O291" s="25"/>
      <c r="P291" s="25"/>
      <c r="Q291" s="15" t="s">
        <v>510</v>
      </c>
      <c r="R291" s="25" t="s">
        <v>405</v>
      </c>
      <c r="S291" s="5" t="s">
        <v>26</v>
      </c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</row>
    <row r="292" spans="1:54" ht="15.75" customHeight="1">
      <c r="A292" s="42" t="s">
        <v>685</v>
      </c>
      <c r="B292" s="19" t="s">
        <v>686</v>
      </c>
      <c r="C292" s="40" t="s">
        <v>687</v>
      </c>
      <c r="D292" s="13">
        <v>1397.3</v>
      </c>
      <c r="E292" s="19" t="s">
        <v>286</v>
      </c>
      <c r="F292" s="19">
        <v>1</v>
      </c>
      <c r="G292" s="5" t="s">
        <v>30</v>
      </c>
      <c r="H292" s="14">
        <v>23</v>
      </c>
      <c r="I292" s="5">
        <v>5902052117345</v>
      </c>
      <c r="J292" s="43">
        <v>22</v>
      </c>
      <c r="K292" s="43">
        <v>64</v>
      </c>
      <c r="L292" s="43">
        <v>57</v>
      </c>
      <c r="M292" s="43">
        <v>25.5</v>
      </c>
      <c r="N292" s="19">
        <f t="shared" si="34"/>
        <v>93024</v>
      </c>
      <c r="O292" s="38"/>
      <c r="P292" s="38"/>
      <c r="Q292" s="39" t="s">
        <v>510</v>
      </c>
      <c r="R292" s="34" t="s">
        <v>405</v>
      </c>
      <c r="S292" s="19" t="s">
        <v>26</v>
      </c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</row>
    <row r="293" spans="1:54" ht="15.75" customHeight="1">
      <c r="A293" s="33" t="s">
        <v>688</v>
      </c>
      <c r="B293" s="19" t="s">
        <v>689</v>
      </c>
      <c r="C293" s="40" t="s">
        <v>687</v>
      </c>
      <c r="D293" s="13">
        <v>1358.2</v>
      </c>
      <c r="E293" s="19" t="s">
        <v>286</v>
      </c>
      <c r="F293" s="19">
        <v>1</v>
      </c>
      <c r="G293" s="5" t="s">
        <v>30</v>
      </c>
      <c r="H293" s="14">
        <v>23</v>
      </c>
      <c r="I293" s="5">
        <v>5902052117352</v>
      </c>
      <c r="J293" s="43">
        <v>22</v>
      </c>
      <c r="K293" s="43">
        <v>64</v>
      </c>
      <c r="L293" s="43">
        <v>57</v>
      </c>
      <c r="M293" s="43">
        <v>25.5</v>
      </c>
      <c r="N293" s="19">
        <f t="shared" si="34"/>
        <v>93024</v>
      </c>
      <c r="O293" s="38"/>
      <c r="P293" s="38"/>
      <c r="Q293" s="39" t="s">
        <v>510</v>
      </c>
      <c r="R293" s="34" t="s">
        <v>405</v>
      </c>
      <c r="S293" s="19" t="s">
        <v>26</v>
      </c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</row>
    <row r="294" spans="1:54" ht="15.75" customHeight="1">
      <c r="A294" s="4" t="s">
        <v>690</v>
      </c>
      <c r="B294" s="5" t="s">
        <v>691</v>
      </c>
      <c r="C294" s="12" t="s">
        <v>687</v>
      </c>
      <c r="D294" s="13">
        <v>1222.4</v>
      </c>
      <c r="E294" s="5" t="s">
        <v>286</v>
      </c>
      <c r="F294" s="19">
        <v>1</v>
      </c>
      <c r="G294" s="5" t="s">
        <v>30</v>
      </c>
      <c r="H294" s="14">
        <v>23</v>
      </c>
      <c r="I294" s="15">
        <v>5902052120239</v>
      </c>
      <c r="J294" s="43">
        <v>22</v>
      </c>
      <c r="K294" s="43">
        <v>64</v>
      </c>
      <c r="L294" s="43">
        <v>57</v>
      </c>
      <c r="M294" s="43">
        <v>25.5</v>
      </c>
      <c r="N294" s="14">
        <f t="shared" si="34"/>
        <v>93024</v>
      </c>
      <c r="O294" s="25"/>
      <c r="P294" s="25"/>
      <c r="Q294" s="15" t="s">
        <v>510</v>
      </c>
      <c r="R294" s="25" t="s">
        <v>405</v>
      </c>
      <c r="S294" s="5" t="s">
        <v>26</v>
      </c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</row>
    <row r="295" spans="1:54" ht="15.75" customHeight="1">
      <c r="A295" s="42" t="s">
        <v>692</v>
      </c>
      <c r="B295" s="19" t="s">
        <v>693</v>
      </c>
      <c r="C295" s="40" t="s">
        <v>694</v>
      </c>
      <c r="D295" s="13">
        <v>1755.1</v>
      </c>
      <c r="E295" s="19" t="s">
        <v>286</v>
      </c>
      <c r="F295" s="19">
        <v>1</v>
      </c>
      <c r="G295" s="5" t="s">
        <v>30</v>
      </c>
      <c r="H295" s="14">
        <v>23</v>
      </c>
      <c r="I295" s="5">
        <v>5902052117369</v>
      </c>
      <c r="J295" s="43">
        <v>24.5</v>
      </c>
      <c r="K295" s="43">
        <v>64</v>
      </c>
      <c r="L295" s="43">
        <v>57</v>
      </c>
      <c r="M295" s="43">
        <v>25.5</v>
      </c>
      <c r="N295" s="19">
        <f t="shared" si="34"/>
        <v>93024</v>
      </c>
      <c r="O295" s="38"/>
      <c r="P295" s="38"/>
      <c r="Q295" s="39" t="s">
        <v>510</v>
      </c>
      <c r="R295" s="34" t="s">
        <v>405</v>
      </c>
      <c r="S295" s="19" t="s">
        <v>26</v>
      </c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</row>
    <row r="296" spans="1:54" ht="15.75" customHeight="1">
      <c r="A296" s="33" t="s">
        <v>695</v>
      </c>
      <c r="B296" s="19" t="s">
        <v>696</v>
      </c>
      <c r="C296" s="40" t="s">
        <v>694</v>
      </c>
      <c r="D296" s="13">
        <v>1709.1</v>
      </c>
      <c r="E296" s="19" t="s">
        <v>286</v>
      </c>
      <c r="F296" s="19">
        <v>1</v>
      </c>
      <c r="G296" s="5" t="s">
        <v>30</v>
      </c>
      <c r="H296" s="14">
        <v>23</v>
      </c>
      <c r="I296" s="5">
        <v>5902052117376</v>
      </c>
      <c r="J296" s="43">
        <v>24.5</v>
      </c>
      <c r="K296" s="43">
        <v>64</v>
      </c>
      <c r="L296" s="43">
        <v>57</v>
      </c>
      <c r="M296" s="43">
        <v>25.5</v>
      </c>
      <c r="N296" s="19">
        <f t="shared" si="34"/>
        <v>93024</v>
      </c>
      <c r="O296" s="38"/>
      <c r="P296" s="38"/>
      <c r="Q296" s="39" t="s">
        <v>510</v>
      </c>
      <c r="R296" s="34" t="s">
        <v>405</v>
      </c>
      <c r="S296" s="19" t="s">
        <v>26</v>
      </c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</row>
    <row r="297" spans="1:54" ht="15.75" customHeight="1">
      <c r="A297" s="4" t="s">
        <v>697</v>
      </c>
      <c r="B297" s="5" t="s">
        <v>698</v>
      </c>
      <c r="C297" s="12" t="s">
        <v>694</v>
      </c>
      <c r="D297" s="13">
        <v>1538.2</v>
      </c>
      <c r="E297" s="5" t="s">
        <v>286</v>
      </c>
      <c r="F297" s="19">
        <v>1</v>
      </c>
      <c r="G297" s="5" t="s">
        <v>30</v>
      </c>
      <c r="H297" s="14">
        <v>23</v>
      </c>
      <c r="I297" s="15">
        <v>5902052120246</v>
      </c>
      <c r="J297" s="43">
        <v>24.5</v>
      </c>
      <c r="K297" s="43">
        <v>64</v>
      </c>
      <c r="L297" s="43">
        <v>57</v>
      </c>
      <c r="M297" s="43">
        <v>25.5</v>
      </c>
      <c r="N297" s="14">
        <f t="shared" si="34"/>
        <v>93024</v>
      </c>
      <c r="O297" s="25"/>
      <c r="P297" s="25"/>
      <c r="Q297" s="15" t="s">
        <v>510</v>
      </c>
      <c r="R297" s="25" t="s">
        <v>405</v>
      </c>
      <c r="S297" s="5" t="s">
        <v>26</v>
      </c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</row>
    <row r="298" spans="1:54" ht="15.75" customHeight="1">
      <c r="A298" s="42" t="s">
        <v>699</v>
      </c>
      <c r="B298" s="19" t="s">
        <v>700</v>
      </c>
      <c r="C298" s="40" t="s">
        <v>701</v>
      </c>
      <c r="D298" s="13">
        <v>1667.45</v>
      </c>
      <c r="E298" s="19" t="s">
        <v>286</v>
      </c>
      <c r="F298" s="19">
        <v>1</v>
      </c>
      <c r="G298" s="5" t="s">
        <v>30</v>
      </c>
      <c r="H298" s="14">
        <v>23</v>
      </c>
      <c r="I298" s="5">
        <v>5902052117383</v>
      </c>
      <c r="J298" s="43">
        <v>23.8</v>
      </c>
      <c r="K298" s="43">
        <v>64</v>
      </c>
      <c r="L298" s="43">
        <v>57</v>
      </c>
      <c r="M298" s="43">
        <v>25.5</v>
      </c>
      <c r="N298" s="19">
        <f t="shared" si="34"/>
        <v>93024</v>
      </c>
      <c r="O298" s="38"/>
      <c r="P298" s="38"/>
      <c r="Q298" s="39" t="s">
        <v>510</v>
      </c>
      <c r="R298" s="34" t="s">
        <v>405</v>
      </c>
      <c r="S298" s="19" t="s">
        <v>26</v>
      </c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</row>
    <row r="299" spans="1:54" ht="15.75" customHeight="1">
      <c r="A299" s="33" t="s">
        <v>702</v>
      </c>
      <c r="B299" s="19" t="s">
        <v>703</v>
      </c>
      <c r="C299" s="40" t="s">
        <v>701</v>
      </c>
      <c r="D299" s="13">
        <v>1623.1</v>
      </c>
      <c r="E299" s="19" t="s">
        <v>286</v>
      </c>
      <c r="F299" s="19">
        <v>1</v>
      </c>
      <c r="G299" s="5" t="s">
        <v>30</v>
      </c>
      <c r="H299" s="14">
        <v>23</v>
      </c>
      <c r="I299" s="5">
        <v>5902052117390</v>
      </c>
      <c r="J299" s="43">
        <v>23.8</v>
      </c>
      <c r="K299" s="43">
        <v>64</v>
      </c>
      <c r="L299" s="43">
        <v>57</v>
      </c>
      <c r="M299" s="43">
        <v>25.5</v>
      </c>
      <c r="N299" s="19">
        <f t="shared" si="34"/>
        <v>93024</v>
      </c>
      <c r="O299" s="38"/>
      <c r="P299" s="38"/>
      <c r="Q299" s="39" t="s">
        <v>510</v>
      </c>
      <c r="R299" s="34" t="s">
        <v>405</v>
      </c>
      <c r="S299" s="19" t="s">
        <v>26</v>
      </c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</row>
    <row r="300" spans="1:54" ht="15.75" customHeight="1">
      <c r="A300" s="4" t="s">
        <v>704</v>
      </c>
      <c r="B300" s="5" t="s">
        <v>705</v>
      </c>
      <c r="C300" s="12" t="s">
        <v>701</v>
      </c>
      <c r="D300" s="13">
        <v>1460.8</v>
      </c>
      <c r="E300" s="5" t="s">
        <v>286</v>
      </c>
      <c r="F300" s="19">
        <v>1</v>
      </c>
      <c r="G300" s="5" t="s">
        <v>30</v>
      </c>
      <c r="H300" s="14">
        <v>23</v>
      </c>
      <c r="I300" s="15">
        <v>5902052120253</v>
      </c>
      <c r="J300" s="43">
        <v>23.8</v>
      </c>
      <c r="K300" s="43">
        <v>64</v>
      </c>
      <c r="L300" s="43">
        <v>57</v>
      </c>
      <c r="M300" s="43">
        <v>25.5</v>
      </c>
      <c r="N300" s="14">
        <f t="shared" si="34"/>
        <v>93024</v>
      </c>
      <c r="O300" s="25"/>
      <c r="P300" s="25"/>
      <c r="Q300" s="15" t="s">
        <v>510</v>
      </c>
      <c r="R300" s="25" t="s">
        <v>405</v>
      </c>
      <c r="S300" s="5" t="s">
        <v>26</v>
      </c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</row>
    <row r="301" spans="1:54" ht="15.75" customHeight="1">
      <c r="A301" s="42" t="s">
        <v>706</v>
      </c>
      <c r="B301" s="19" t="s">
        <v>707</v>
      </c>
      <c r="C301" s="40" t="s">
        <v>708</v>
      </c>
      <c r="D301" s="13">
        <v>1579.7</v>
      </c>
      <c r="E301" s="19" t="s">
        <v>286</v>
      </c>
      <c r="F301" s="19">
        <v>1</v>
      </c>
      <c r="G301" s="5" t="s">
        <v>30</v>
      </c>
      <c r="H301" s="14">
        <v>23</v>
      </c>
      <c r="I301" s="5">
        <v>5902052117406</v>
      </c>
      <c r="J301" s="43">
        <v>23.1</v>
      </c>
      <c r="K301" s="43">
        <v>64</v>
      </c>
      <c r="L301" s="43">
        <v>57</v>
      </c>
      <c r="M301" s="43">
        <v>25.5</v>
      </c>
      <c r="N301" s="19">
        <f t="shared" si="34"/>
        <v>93024</v>
      </c>
      <c r="O301" s="38"/>
      <c r="P301" s="38"/>
      <c r="Q301" s="39" t="s">
        <v>510</v>
      </c>
      <c r="R301" s="34" t="s">
        <v>405</v>
      </c>
      <c r="S301" s="19" t="s">
        <v>26</v>
      </c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</row>
    <row r="302" spans="1:54" ht="15.75" customHeight="1">
      <c r="A302" s="33" t="s">
        <v>709</v>
      </c>
      <c r="B302" s="19" t="s">
        <v>710</v>
      </c>
      <c r="C302" s="40" t="s">
        <v>708</v>
      </c>
      <c r="D302" s="13">
        <v>1537.1</v>
      </c>
      <c r="E302" s="19" t="s">
        <v>286</v>
      </c>
      <c r="F302" s="19">
        <v>1</v>
      </c>
      <c r="G302" s="5" t="s">
        <v>30</v>
      </c>
      <c r="H302" s="14">
        <v>23</v>
      </c>
      <c r="I302" s="5">
        <v>5902052117413</v>
      </c>
      <c r="J302" s="43">
        <v>23.1</v>
      </c>
      <c r="K302" s="43">
        <v>64</v>
      </c>
      <c r="L302" s="43">
        <v>57</v>
      </c>
      <c r="M302" s="43">
        <v>25.5</v>
      </c>
      <c r="N302" s="19">
        <f t="shared" si="34"/>
        <v>93024</v>
      </c>
      <c r="O302" s="38"/>
      <c r="P302" s="38"/>
      <c r="Q302" s="39" t="s">
        <v>510</v>
      </c>
      <c r="R302" s="34" t="s">
        <v>405</v>
      </c>
      <c r="S302" s="19" t="s">
        <v>26</v>
      </c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</row>
    <row r="303" spans="1:54" ht="15.75" customHeight="1">
      <c r="A303" s="4" t="s">
        <v>711</v>
      </c>
      <c r="B303" s="5" t="s">
        <v>712</v>
      </c>
      <c r="C303" s="12" t="s">
        <v>708</v>
      </c>
      <c r="D303" s="13">
        <v>1383.4</v>
      </c>
      <c r="E303" s="5" t="s">
        <v>286</v>
      </c>
      <c r="F303" s="19">
        <v>1</v>
      </c>
      <c r="G303" s="5" t="s">
        <v>30</v>
      </c>
      <c r="H303" s="14">
        <v>23</v>
      </c>
      <c r="I303" s="15">
        <v>5902052120260</v>
      </c>
      <c r="J303" s="43">
        <v>23.1</v>
      </c>
      <c r="K303" s="43">
        <v>64</v>
      </c>
      <c r="L303" s="43">
        <v>57</v>
      </c>
      <c r="M303" s="43">
        <v>25.5</v>
      </c>
      <c r="N303" s="14">
        <f t="shared" si="34"/>
        <v>93024</v>
      </c>
      <c r="O303" s="25"/>
      <c r="P303" s="25"/>
      <c r="Q303" s="15" t="s">
        <v>510</v>
      </c>
      <c r="R303" s="25" t="s">
        <v>405</v>
      </c>
      <c r="S303" s="5" t="s">
        <v>26</v>
      </c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</row>
    <row r="304" spans="1:54" ht="15.75" customHeight="1">
      <c r="A304" s="42" t="s">
        <v>713</v>
      </c>
      <c r="B304" s="19" t="s">
        <v>714</v>
      </c>
      <c r="C304" s="40" t="s">
        <v>694</v>
      </c>
      <c r="D304" s="13">
        <v>1491.95</v>
      </c>
      <c r="E304" s="19" t="s">
        <v>286</v>
      </c>
      <c r="F304" s="19">
        <v>1</v>
      </c>
      <c r="G304" s="5" t="s">
        <v>30</v>
      </c>
      <c r="H304" s="14">
        <v>23</v>
      </c>
      <c r="I304" s="5">
        <v>5902052117420</v>
      </c>
      <c r="J304" s="43">
        <v>22.4</v>
      </c>
      <c r="K304" s="43">
        <v>64</v>
      </c>
      <c r="L304" s="43">
        <v>57</v>
      </c>
      <c r="M304" s="43">
        <v>25.5</v>
      </c>
      <c r="N304" s="19">
        <f t="shared" si="34"/>
        <v>93024</v>
      </c>
      <c r="O304" s="38"/>
      <c r="P304" s="38"/>
      <c r="Q304" s="39" t="s">
        <v>510</v>
      </c>
      <c r="R304" s="34" t="s">
        <v>405</v>
      </c>
      <c r="S304" s="19" t="s">
        <v>26</v>
      </c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</row>
    <row r="305" spans="1:54" ht="15.75" customHeight="1">
      <c r="A305" s="33" t="s">
        <v>715</v>
      </c>
      <c r="B305" s="19" t="s">
        <v>716</v>
      </c>
      <c r="C305" s="40" t="s">
        <v>694</v>
      </c>
      <c r="D305" s="13">
        <v>1451.05</v>
      </c>
      <c r="E305" s="19" t="s">
        <v>286</v>
      </c>
      <c r="F305" s="19">
        <v>1</v>
      </c>
      <c r="G305" s="5" t="s">
        <v>30</v>
      </c>
      <c r="H305" s="14">
        <v>23</v>
      </c>
      <c r="I305" s="5">
        <v>5902052117437</v>
      </c>
      <c r="J305" s="43">
        <v>22.4</v>
      </c>
      <c r="K305" s="43">
        <v>64</v>
      </c>
      <c r="L305" s="43">
        <v>57</v>
      </c>
      <c r="M305" s="43">
        <v>25.5</v>
      </c>
      <c r="N305" s="19">
        <f t="shared" si="34"/>
        <v>93024</v>
      </c>
      <c r="O305" s="38"/>
      <c r="P305" s="38"/>
      <c r="Q305" s="39" t="s">
        <v>510</v>
      </c>
      <c r="R305" s="34" t="s">
        <v>405</v>
      </c>
      <c r="S305" s="19" t="s">
        <v>26</v>
      </c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</row>
    <row r="306" spans="1:54" ht="15.75" customHeight="1">
      <c r="A306" s="4" t="s">
        <v>717</v>
      </c>
      <c r="B306" s="5" t="s">
        <v>718</v>
      </c>
      <c r="C306" s="12" t="s">
        <v>694</v>
      </c>
      <c r="D306" s="13">
        <v>1305.945</v>
      </c>
      <c r="E306" s="5" t="s">
        <v>286</v>
      </c>
      <c r="F306" s="19">
        <v>1</v>
      </c>
      <c r="G306" s="5" t="s">
        <v>30</v>
      </c>
      <c r="H306" s="14">
        <v>23</v>
      </c>
      <c r="I306" s="15">
        <v>5902052120277</v>
      </c>
      <c r="J306" s="43">
        <v>22.4</v>
      </c>
      <c r="K306" s="43">
        <v>64</v>
      </c>
      <c r="L306" s="43">
        <v>57</v>
      </c>
      <c r="M306" s="43">
        <v>25.5</v>
      </c>
      <c r="N306" s="14">
        <f t="shared" si="34"/>
        <v>93024</v>
      </c>
      <c r="O306" s="25"/>
      <c r="P306" s="25"/>
      <c r="Q306" s="15" t="s">
        <v>510</v>
      </c>
      <c r="R306" s="25" t="s">
        <v>405</v>
      </c>
      <c r="S306" s="5" t="s">
        <v>26</v>
      </c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</row>
    <row r="307" spans="1:54" s="18" customFormat="1" ht="15.75" customHeight="1">
      <c r="A307" s="16"/>
      <c r="B307" s="16"/>
      <c r="C307" s="16"/>
      <c r="D307" s="1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</row>
    <row r="308" spans="1:253" ht="21" customHeight="1">
      <c r="A308" s="4">
        <v>604062</v>
      </c>
      <c r="B308" s="5" t="s">
        <v>719</v>
      </c>
      <c r="C308" s="5" t="s">
        <v>720</v>
      </c>
      <c r="D308" s="13">
        <v>272.2</v>
      </c>
      <c r="E308" s="5" t="s">
        <v>286</v>
      </c>
      <c r="F308" s="5">
        <v>1</v>
      </c>
      <c r="G308" s="5" t="s">
        <v>30</v>
      </c>
      <c r="H308" s="14">
        <v>23</v>
      </c>
      <c r="I308" s="4" t="s">
        <v>721</v>
      </c>
      <c r="J308" s="5">
        <v>2.8</v>
      </c>
      <c r="K308" s="5">
        <v>33</v>
      </c>
      <c r="L308" s="5">
        <v>15</v>
      </c>
      <c r="M308" s="5">
        <v>16</v>
      </c>
      <c r="N308" s="5">
        <f>K268*L268*M268</f>
        <v>66912</v>
      </c>
      <c r="Q308" s="5" t="s">
        <v>510</v>
      </c>
      <c r="R308" s="24" t="s">
        <v>405</v>
      </c>
      <c r="S308" s="5" t="s">
        <v>26</v>
      </c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IM308" s="20"/>
      <c r="IN308" s="20"/>
      <c r="IO308" s="20"/>
      <c r="IP308" s="20"/>
      <c r="IQ308" s="20"/>
      <c r="IR308" s="20"/>
      <c r="IS308" s="20"/>
    </row>
    <row r="309" spans="1:54" ht="21" customHeight="1">
      <c r="A309" s="4" t="s">
        <v>722</v>
      </c>
      <c r="B309" s="5" t="s">
        <v>723</v>
      </c>
      <c r="C309" s="5" t="s">
        <v>720</v>
      </c>
      <c r="D309" s="13">
        <v>260.8</v>
      </c>
      <c r="E309" s="5" t="s">
        <v>286</v>
      </c>
      <c r="F309" s="5">
        <v>1</v>
      </c>
      <c r="G309" s="5" t="s">
        <v>30</v>
      </c>
      <c r="H309" s="14">
        <v>23</v>
      </c>
      <c r="I309" s="4" t="s">
        <v>724</v>
      </c>
      <c r="J309" s="5">
        <v>2.8</v>
      </c>
      <c r="K309" s="5">
        <v>33</v>
      </c>
      <c r="L309" s="5">
        <v>15</v>
      </c>
      <c r="M309" s="5">
        <v>16</v>
      </c>
      <c r="N309" s="5">
        <f>K311*L311*M311</f>
        <v>7920</v>
      </c>
      <c r="Q309" s="15" t="s">
        <v>510</v>
      </c>
      <c r="R309" s="25" t="s">
        <v>405</v>
      </c>
      <c r="S309" s="5" t="s">
        <v>26</v>
      </c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</row>
    <row r="310" spans="1:54" ht="15.75" customHeight="1">
      <c r="A310" s="4" t="s">
        <v>725</v>
      </c>
      <c r="B310" s="5" t="s">
        <v>726</v>
      </c>
      <c r="C310" s="5" t="s">
        <v>720</v>
      </c>
      <c r="D310" s="13">
        <v>234.75</v>
      </c>
      <c r="E310" s="5" t="s">
        <v>286</v>
      </c>
      <c r="F310" s="5">
        <v>1</v>
      </c>
      <c r="G310" s="5" t="s">
        <v>30</v>
      </c>
      <c r="H310" s="14">
        <v>23</v>
      </c>
      <c r="I310" s="15">
        <v>5902052120291</v>
      </c>
      <c r="J310" s="5">
        <v>2.8</v>
      </c>
      <c r="K310" s="5">
        <v>33</v>
      </c>
      <c r="L310" s="5">
        <v>15</v>
      </c>
      <c r="M310" s="5">
        <v>16</v>
      </c>
      <c r="N310" s="14">
        <v>66912</v>
      </c>
      <c r="Q310" s="15" t="s">
        <v>510</v>
      </c>
      <c r="R310" s="25" t="s">
        <v>405</v>
      </c>
      <c r="S310" s="5" t="s">
        <v>26</v>
      </c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</row>
    <row r="311" spans="1:253" ht="21" customHeight="1">
      <c r="A311" s="4">
        <v>604082</v>
      </c>
      <c r="B311" s="5" t="s">
        <v>727</v>
      </c>
      <c r="C311" s="5" t="s">
        <v>728</v>
      </c>
      <c r="D311" s="13">
        <v>458.1</v>
      </c>
      <c r="E311" s="5" t="s">
        <v>286</v>
      </c>
      <c r="F311" s="5">
        <v>1</v>
      </c>
      <c r="G311" s="5" t="s">
        <v>30</v>
      </c>
      <c r="H311" s="14">
        <v>23</v>
      </c>
      <c r="I311" s="4" t="s">
        <v>729</v>
      </c>
      <c r="J311" s="5">
        <v>3.5</v>
      </c>
      <c r="K311" s="5">
        <v>33</v>
      </c>
      <c r="L311" s="5">
        <v>15</v>
      </c>
      <c r="M311" s="5">
        <v>16</v>
      </c>
      <c r="N311" s="5">
        <f>K307*L307*M307</f>
        <v>0</v>
      </c>
      <c r="Q311" s="5" t="s">
        <v>510</v>
      </c>
      <c r="R311" s="24" t="s">
        <v>405</v>
      </c>
      <c r="S311" s="5" t="s">
        <v>26</v>
      </c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IM311" s="20"/>
      <c r="IN311" s="20"/>
      <c r="IO311" s="20"/>
      <c r="IP311" s="20"/>
      <c r="IQ311" s="20"/>
      <c r="IR311" s="20"/>
      <c r="IS311" s="20"/>
    </row>
    <row r="312" spans="1:54" ht="21" customHeight="1">
      <c r="A312" s="4" t="s">
        <v>730</v>
      </c>
      <c r="B312" s="5" t="s">
        <v>731</v>
      </c>
      <c r="C312" s="5" t="s">
        <v>728</v>
      </c>
      <c r="D312" s="13">
        <v>443.25</v>
      </c>
      <c r="E312" s="5" t="s">
        <v>286</v>
      </c>
      <c r="F312" s="5">
        <v>1</v>
      </c>
      <c r="G312" s="5" t="s">
        <v>30</v>
      </c>
      <c r="H312" s="14">
        <v>23</v>
      </c>
      <c r="I312" s="4" t="s">
        <v>732</v>
      </c>
      <c r="J312" s="5">
        <v>3.5</v>
      </c>
      <c r="K312" s="5">
        <v>33</v>
      </c>
      <c r="L312" s="5">
        <v>15</v>
      </c>
      <c r="M312" s="5">
        <v>16</v>
      </c>
      <c r="N312" s="5">
        <f>K314*L314*M314</f>
        <v>7920</v>
      </c>
      <c r="Q312" s="15" t="s">
        <v>510</v>
      </c>
      <c r="R312" s="25" t="s">
        <v>405</v>
      </c>
      <c r="S312" s="5" t="s">
        <v>26</v>
      </c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</row>
    <row r="313" spans="1:54" ht="15.75" customHeight="1">
      <c r="A313" s="4" t="s">
        <v>733</v>
      </c>
      <c r="B313" s="5" t="s">
        <v>734</v>
      </c>
      <c r="C313" s="5" t="s">
        <v>728</v>
      </c>
      <c r="D313" s="13">
        <v>398.95</v>
      </c>
      <c r="E313" s="5" t="s">
        <v>286</v>
      </c>
      <c r="F313" s="5">
        <v>1</v>
      </c>
      <c r="G313" s="5" t="s">
        <v>30</v>
      </c>
      <c r="H313" s="14">
        <v>23</v>
      </c>
      <c r="I313" s="15">
        <v>5902052120307</v>
      </c>
      <c r="J313" s="5">
        <v>3.5</v>
      </c>
      <c r="K313" s="5">
        <v>33</v>
      </c>
      <c r="L313" s="5">
        <v>15</v>
      </c>
      <c r="M313" s="5">
        <v>16</v>
      </c>
      <c r="N313" s="14">
        <v>0</v>
      </c>
      <c r="Q313" s="15" t="s">
        <v>510</v>
      </c>
      <c r="R313" s="25" t="s">
        <v>405</v>
      </c>
      <c r="S313" s="5" t="s">
        <v>26</v>
      </c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</row>
    <row r="314" spans="1:253" ht="21" customHeight="1">
      <c r="A314" s="4">
        <v>604072</v>
      </c>
      <c r="B314" s="5" t="s">
        <v>735</v>
      </c>
      <c r="C314" s="5" t="s">
        <v>736</v>
      </c>
      <c r="D314" s="13">
        <v>368.7</v>
      </c>
      <c r="E314" s="5" t="s">
        <v>286</v>
      </c>
      <c r="F314" s="5">
        <v>1</v>
      </c>
      <c r="G314" s="5" t="s">
        <v>30</v>
      </c>
      <c r="H314" s="14">
        <v>23</v>
      </c>
      <c r="I314" s="4" t="s">
        <v>737</v>
      </c>
      <c r="J314" s="5">
        <v>3.3</v>
      </c>
      <c r="K314" s="5">
        <v>33</v>
      </c>
      <c r="L314" s="5">
        <v>15</v>
      </c>
      <c r="M314" s="5">
        <v>16</v>
      </c>
      <c r="N314" s="5">
        <f aca="true" t="shared" si="35" ref="N314:N315">K308*L308*M308</f>
        <v>7920</v>
      </c>
      <c r="Q314" s="5" t="s">
        <v>510</v>
      </c>
      <c r="R314" s="24" t="s">
        <v>405</v>
      </c>
      <c r="S314" s="5" t="s">
        <v>26</v>
      </c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IM314" s="20"/>
      <c r="IN314" s="20"/>
      <c r="IO314" s="20"/>
      <c r="IP314" s="20"/>
      <c r="IQ314" s="20"/>
      <c r="IR314" s="20"/>
      <c r="IS314" s="20"/>
    </row>
    <row r="315" spans="1:54" ht="21" customHeight="1">
      <c r="A315" s="4" t="s">
        <v>738</v>
      </c>
      <c r="B315" s="5" t="s">
        <v>739</v>
      </c>
      <c r="C315" s="5" t="s">
        <v>736</v>
      </c>
      <c r="D315" s="13">
        <v>355.5</v>
      </c>
      <c r="E315" s="5" t="s">
        <v>286</v>
      </c>
      <c r="F315" s="5">
        <v>1</v>
      </c>
      <c r="G315" s="5" t="s">
        <v>30</v>
      </c>
      <c r="H315" s="14">
        <v>23</v>
      </c>
      <c r="I315" s="4" t="s">
        <v>740</v>
      </c>
      <c r="J315" s="5">
        <v>3.3</v>
      </c>
      <c r="K315" s="5">
        <v>33</v>
      </c>
      <c r="L315" s="5">
        <v>15</v>
      </c>
      <c r="M315" s="5">
        <v>16</v>
      </c>
      <c r="N315" s="5">
        <f t="shared" si="35"/>
        <v>7920</v>
      </c>
      <c r="Q315" s="15" t="s">
        <v>510</v>
      </c>
      <c r="R315" s="25" t="s">
        <v>405</v>
      </c>
      <c r="S315" s="5" t="s">
        <v>26</v>
      </c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</row>
    <row r="316" spans="1:54" ht="15.75" customHeight="1">
      <c r="A316" s="4" t="s">
        <v>741</v>
      </c>
      <c r="B316" s="5" t="s">
        <v>742</v>
      </c>
      <c r="C316" s="5" t="s">
        <v>736</v>
      </c>
      <c r="D316" s="13">
        <v>319.95</v>
      </c>
      <c r="E316" s="5" t="s">
        <v>286</v>
      </c>
      <c r="F316" s="5">
        <v>1</v>
      </c>
      <c r="G316" s="5" t="s">
        <v>30</v>
      </c>
      <c r="H316" s="14">
        <v>23</v>
      </c>
      <c r="I316" s="15">
        <v>5902052120314</v>
      </c>
      <c r="J316" s="5">
        <v>3.3</v>
      </c>
      <c r="K316" s="5">
        <v>33</v>
      </c>
      <c r="L316" s="5">
        <v>15</v>
      </c>
      <c r="M316" s="5">
        <v>16</v>
      </c>
      <c r="N316" s="14">
        <v>7920</v>
      </c>
      <c r="Q316" s="15" t="s">
        <v>510</v>
      </c>
      <c r="R316" s="25" t="s">
        <v>405</v>
      </c>
      <c r="S316" s="5" t="s">
        <v>26</v>
      </c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</row>
    <row r="317" spans="1:253" ht="15.75" customHeight="1">
      <c r="A317" s="33" t="s">
        <v>743</v>
      </c>
      <c r="B317" s="19" t="s">
        <v>744</v>
      </c>
      <c r="C317" s="19" t="s">
        <v>745</v>
      </c>
      <c r="D317" s="13">
        <v>621.95</v>
      </c>
      <c r="E317" s="19" t="s">
        <v>286</v>
      </c>
      <c r="F317" s="19">
        <v>1</v>
      </c>
      <c r="G317" s="5" t="s">
        <v>30</v>
      </c>
      <c r="H317" s="14">
        <v>23</v>
      </c>
      <c r="I317" s="5">
        <v>5902052117444</v>
      </c>
      <c r="J317" s="37">
        <v>3.5</v>
      </c>
      <c r="K317" s="37">
        <v>33</v>
      </c>
      <c r="L317" s="37">
        <v>15</v>
      </c>
      <c r="M317" s="37">
        <v>16</v>
      </c>
      <c r="N317" s="19">
        <f>K312*L312*M312</f>
        <v>7920</v>
      </c>
      <c r="O317" s="44"/>
      <c r="P317" s="44"/>
      <c r="Q317" s="19" t="s">
        <v>510</v>
      </c>
      <c r="R317" s="35" t="s">
        <v>405</v>
      </c>
      <c r="S317" s="19" t="s">
        <v>26</v>
      </c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IM317" s="20"/>
      <c r="IN317" s="20"/>
      <c r="IO317" s="20"/>
      <c r="IP317" s="20"/>
      <c r="IQ317" s="20"/>
      <c r="IR317" s="20"/>
      <c r="IS317" s="20"/>
    </row>
    <row r="318" spans="1:54" ht="15.75" customHeight="1">
      <c r="A318" s="33" t="s">
        <v>746</v>
      </c>
      <c r="B318" s="19" t="s">
        <v>747</v>
      </c>
      <c r="C318" s="19" t="s">
        <v>745</v>
      </c>
      <c r="D318" s="13">
        <v>603.95</v>
      </c>
      <c r="E318" s="19" t="s">
        <v>286</v>
      </c>
      <c r="F318" s="19">
        <v>1</v>
      </c>
      <c r="G318" s="5" t="s">
        <v>30</v>
      </c>
      <c r="H318" s="14">
        <v>23</v>
      </c>
      <c r="I318" s="5">
        <v>5902052117451</v>
      </c>
      <c r="J318" s="37">
        <v>3.5</v>
      </c>
      <c r="K318" s="37">
        <v>33</v>
      </c>
      <c r="L318" s="37">
        <v>15</v>
      </c>
      <c r="M318" s="37">
        <v>16</v>
      </c>
      <c r="N318" s="19">
        <f>K314*L314*M314</f>
        <v>7920</v>
      </c>
      <c r="O318" s="38"/>
      <c r="P318" s="38"/>
      <c r="Q318" s="39" t="s">
        <v>510</v>
      </c>
      <c r="R318" s="34" t="s">
        <v>405</v>
      </c>
      <c r="S318" s="19" t="s">
        <v>26</v>
      </c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</row>
    <row r="319" spans="1:54" ht="15.75" customHeight="1">
      <c r="A319" s="4" t="s">
        <v>748</v>
      </c>
      <c r="B319" s="5" t="s">
        <v>749</v>
      </c>
      <c r="C319" s="5" t="s">
        <v>745</v>
      </c>
      <c r="D319" s="13">
        <v>543.55</v>
      </c>
      <c r="E319" s="5" t="s">
        <v>286</v>
      </c>
      <c r="F319" s="19">
        <v>1</v>
      </c>
      <c r="G319" s="5" t="s">
        <v>30</v>
      </c>
      <c r="H319" s="14">
        <v>23</v>
      </c>
      <c r="I319" s="15">
        <v>5902052120321</v>
      </c>
      <c r="J319" s="41">
        <v>3.5</v>
      </c>
      <c r="K319" s="41">
        <v>33</v>
      </c>
      <c r="L319" s="41">
        <v>15</v>
      </c>
      <c r="M319" s="41">
        <v>16</v>
      </c>
      <c r="N319" s="14">
        <v>7920</v>
      </c>
      <c r="O319" s="25"/>
      <c r="P319" s="25"/>
      <c r="Q319" s="15" t="s">
        <v>510</v>
      </c>
      <c r="R319" s="25" t="s">
        <v>405</v>
      </c>
      <c r="S319" s="5" t="s">
        <v>26</v>
      </c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</row>
    <row r="320" spans="1:54" ht="15.75" customHeight="1">
      <c r="A320" s="4">
        <v>604003</v>
      </c>
      <c r="B320" s="5" t="s">
        <v>750</v>
      </c>
      <c r="C320" s="12" t="s">
        <v>751</v>
      </c>
      <c r="D320" s="13">
        <v>141.85</v>
      </c>
      <c r="E320" s="5" t="s">
        <v>286</v>
      </c>
      <c r="F320" s="5">
        <v>1</v>
      </c>
      <c r="G320" s="5" t="s">
        <v>30</v>
      </c>
      <c r="H320" s="14">
        <v>23</v>
      </c>
      <c r="I320" s="4" t="s">
        <v>752</v>
      </c>
      <c r="J320" s="5">
        <v>7</v>
      </c>
      <c r="K320" s="5">
        <v>64</v>
      </c>
      <c r="L320" s="5">
        <v>41</v>
      </c>
      <c r="M320" s="5">
        <v>25.5</v>
      </c>
      <c r="N320" s="5">
        <f>K320*L320*M320</f>
        <v>66912</v>
      </c>
      <c r="Q320" s="15" t="s">
        <v>510</v>
      </c>
      <c r="R320" s="25" t="s">
        <v>405</v>
      </c>
      <c r="S320" s="5" t="s">
        <v>26</v>
      </c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</row>
    <row r="321" spans="1:54" ht="15.75" customHeight="1">
      <c r="A321" s="4">
        <v>604002</v>
      </c>
      <c r="B321" s="5" t="s">
        <v>753</v>
      </c>
      <c r="C321" s="12" t="s">
        <v>754</v>
      </c>
      <c r="D321" s="13">
        <v>178.25</v>
      </c>
      <c r="E321" s="5" t="s">
        <v>286</v>
      </c>
      <c r="F321" s="5">
        <v>1</v>
      </c>
      <c r="G321" s="5" t="s">
        <v>30</v>
      </c>
      <c r="H321" s="14">
        <v>23</v>
      </c>
      <c r="I321" s="4" t="s">
        <v>755</v>
      </c>
      <c r="J321" s="5">
        <v>8.5</v>
      </c>
      <c r="K321" s="5">
        <v>64</v>
      </c>
      <c r="L321" s="5">
        <v>41</v>
      </c>
      <c r="M321" s="5">
        <v>25.5</v>
      </c>
      <c r="N321" s="5">
        <f>K307*L307*M307</f>
        <v>0</v>
      </c>
      <c r="Q321" s="15" t="s">
        <v>510</v>
      </c>
      <c r="R321" s="25" t="s">
        <v>405</v>
      </c>
      <c r="S321" s="5" t="s">
        <v>26</v>
      </c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</row>
    <row r="322" spans="1:54" ht="15.75" customHeight="1">
      <c r="A322" s="4">
        <v>604012</v>
      </c>
      <c r="B322" s="5" t="s">
        <v>756</v>
      </c>
      <c r="C322" s="12" t="s">
        <v>751</v>
      </c>
      <c r="D322" s="13">
        <v>195.95</v>
      </c>
      <c r="E322" s="5" t="s">
        <v>286</v>
      </c>
      <c r="F322" s="5">
        <v>1</v>
      </c>
      <c r="G322" s="5" t="s">
        <v>30</v>
      </c>
      <c r="H322" s="14">
        <v>23</v>
      </c>
      <c r="I322" s="4" t="s">
        <v>757</v>
      </c>
      <c r="J322" s="5">
        <v>3.1</v>
      </c>
      <c r="K322" s="5">
        <v>64</v>
      </c>
      <c r="L322" s="5">
        <v>41</v>
      </c>
      <c r="M322" s="5">
        <v>25.5</v>
      </c>
      <c r="N322" s="5">
        <f aca="true" t="shared" si="36" ref="N322:N323">K320*L320*M320</f>
        <v>66912</v>
      </c>
      <c r="Q322" s="4" t="s">
        <v>758</v>
      </c>
      <c r="R322" s="25" t="s">
        <v>759</v>
      </c>
      <c r="S322" s="5" t="s">
        <v>760</v>
      </c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</row>
    <row r="323" spans="1:54" ht="15.75" customHeight="1">
      <c r="A323" s="4">
        <v>604011</v>
      </c>
      <c r="B323" s="5" t="s">
        <v>761</v>
      </c>
      <c r="C323" s="12" t="s">
        <v>754</v>
      </c>
      <c r="D323" s="13">
        <v>224.6</v>
      </c>
      <c r="E323" s="5" t="s">
        <v>286</v>
      </c>
      <c r="F323" s="5">
        <v>1</v>
      </c>
      <c r="G323" s="5" t="s">
        <v>30</v>
      </c>
      <c r="H323" s="14">
        <v>23</v>
      </c>
      <c r="I323" s="4" t="s">
        <v>762</v>
      </c>
      <c r="J323" s="5">
        <v>4.5</v>
      </c>
      <c r="K323" s="5">
        <v>64</v>
      </c>
      <c r="L323" s="5">
        <v>41</v>
      </c>
      <c r="M323" s="5">
        <v>25.5</v>
      </c>
      <c r="N323" s="5">
        <f t="shared" si="36"/>
        <v>66912</v>
      </c>
      <c r="Q323" s="4" t="s">
        <v>758</v>
      </c>
      <c r="R323" s="25" t="s">
        <v>759</v>
      </c>
      <c r="S323" s="5" t="s">
        <v>760</v>
      </c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</row>
    <row r="324" spans="1:54" s="18" customFormat="1" ht="15.75" customHeight="1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</row>
    <row r="325" spans="1:54" ht="15.75" customHeight="1">
      <c r="A325" s="4">
        <v>604015</v>
      </c>
      <c r="B325" s="5" t="s">
        <v>763</v>
      </c>
      <c r="C325" s="5" t="s">
        <v>764</v>
      </c>
      <c r="D325" s="13">
        <v>137.8</v>
      </c>
      <c r="E325" s="5" t="s">
        <v>286</v>
      </c>
      <c r="F325" s="5">
        <v>1</v>
      </c>
      <c r="G325" s="5" t="s">
        <v>30</v>
      </c>
      <c r="H325" s="14">
        <v>23</v>
      </c>
      <c r="I325" s="4" t="s">
        <v>765</v>
      </c>
      <c r="J325" s="5">
        <v>4.5</v>
      </c>
      <c r="K325" s="5">
        <v>36</v>
      </c>
      <c r="L325" s="5">
        <v>23</v>
      </c>
      <c r="M325" s="5">
        <v>14</v>
      </c>
      <c r="N325" s="5">
        <f aca="true" t="shared" si="37" ref="N325:N326">L325*M325*M325</f>
        <v>4508</v>
      </c>
      <c r="Q325" s="4" t="s">
        <v>758</v>
      </c>
      <c r="R325" s="25" t="s">
        <v>759</v>
      </c>
      <c r="S325" s="5" t="s">
        <v>760</v>
      </c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</row>
    <row r="326" spans="1:54" ht="15.75" customHeight="1">
      <c r="A326" s="4">
        <v>604016</v>
      </c>
      <c r="B326" s="19" t="s">
        <v>766</v>
      </c>
      <c r="C326" s="5" t="s">
        <v>767</v>
      </c>
      <c r="D326" s="13">
        <v>150.45</v>
      </c>
      <c r="E326" s="5" t="s">
        <v>286</v>
      </c>
      <c r="F326" s="5">
        <v>1</v>
      </c>
      <c r="G326" s="5" t="s">
        <v>30</v>
      </c>
      <c r="H326" s="14">
        <v>23</v>
      </c>
      <c r="I326" s="4" t="s">
        <v>768</v>
      </c>
      <c r="J326" s="5">
        <v>5.5</v>
      </c>
      <c r="K326" s="5">
        <v>51</v>
      </c>
      <c r="L326" s="5">
        <v>23</v>
      </c>
      <c r="M326" s="5">
        <v>14</v>
      </c>
      <c r="N326" s="5">
        <f t="shared" si="37"/>
        <v>4508</v>
      </c>
      <c r="Q326" s="4" t="s">
        <v>758</v>
      </c>
      <c r="R326" s="25" t="s">
        <v>759</v>
      </c>
      <c r="S326" s="5" t="s">
        <v>760</v>
      </c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</row>
    <row r="327" spans="1:54" s="18" customFormat="1" ht="15.75" customHeight="1">
      <c r="A327" s="16"/>
      <c r="B327" s="16"/>
      <c r="C327" s="16"/>
      <c r="D327" s="17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</row>
    <row r="328" spans="1:54" ht="15.75" customHeight="1">
      <c r="A328" s="12">
        <v>646001</v>
      </c>
      <c r="B328" s="5" t="s">
        <v>769</v>
      </c>
      <c r="C328" s="12" t="s">
        <v>770</v>
      </c>
      <c r="D328" s="13">
        <v>1037.85</v>
      </c>
      <c r="E328" s="5" t="s">
        <v>286</v>
      </c>
      <c r="F328" s="5">
        <v>1</v>
      </c>
      <c r="G328" s="5" t="s">
        <v>52</v>
      </c>
      <c r="H328" s="14">
        <v>23</v>
      </c>
      <c r="I328" s="5">
        <v>5902052115419</v>
      </c>
      <c r="J328" s="5">
        <v>13</v>
      </c>
      <c r="K328" s="5">
        <v>64</v>
      </c>
      <c r="L328" s="5">
        <v>41</v>
      </c>
      <c r="M328" s="5">
        <v>25.5</v>
      </c>
      <c r="N328" s="5">
        <f aca="true" t="shared" si="38" ref="N328:N330">K328*L328*M328</f>
        <v>66912</v>
      </c>
      <c r="Q328" s="15" t="s">
        <v>510</v>
      </c>
      <c r="R328" s="25" t="s">
        <v>330</v>
      </c>
      <c r="S328" s="25" t="s">
        <v>26</v>
      </c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</row>
    <row r="329" spans="1:54" ht="15.75" customHeight="1">
      <c r="A329" s="12">
        <v>646011</v>
      </c>
      <c r="B329" s="5" t="s">
        <v>771</v>
      </c>
      <c r="C329" s="12" t="s">
        <v>770</v>
      </c>
      <c r="D329" s="13">
        <v>1005.8</v>
      </c>
      <c r="E329" s="5" t="s">
        <v>286</v>
      </c>
      <c r="F329" s="5">
        <v>1</v>
      </c>
      <c r="G329" s="5" t="s">
        <v>52</v>
      </c>
      <c r="H329" s="14">
        <v>23</v>
      </c>
      <c r="I329" s="5">
        <v>5902052115402</v>
      </c>
      <c r="J329" s="5">
        <v>13</v>
      </c>
      <c r="K329" s="5">
        <v>64</v>
      </c>
      <c r="L329" s="5">
        <v>41</v>
      </c>
      <c r="M329" s="5">
        <v>25.5</v>
      </c>
      <c r="N329" s="5">
        <f t="shared" si="38"/>
        <v>66912</v>
      </c>
      <c r="Q329" s="15" t="s">
        <v>510</v>
      </c>
      <c r="R329" s="25" t="s">
        <v>330</v>
      </c>
      <c r="S329" s="25" t="s">
        <v>26</v>
      </c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1:54" ht="15.75" customHeight="1">
      <c r="A330" s="12">
        <v>646021</v>
      </c>
      <c r="B330" s="5" t="s">
        <v>772</v>
      </c>
      <c r="C330" s="12" t="s">
        <v>770</v>
      </c>
      <c r="D330" s="13">
        <v>1005.8</v>
      </c>
      <c r="E330" s="5" t="s">
        <v>286</v>
      </c>
      <c r="F330" s="5">
        <v>1</v>
      </c>
      <c r="G330" s="5" t="s">
        <v>52</v>
      </c>
      <c r="H330" s="14">
        <v>23</v>
      </c>
      <c r="I330" s="15">
        <v>5902052120338</v>
      </c>
      <c r="J330" s="5">
        <v>13</v>
      </c>
      <c r="K330" s="5">
        <v>64</v>
      </c>
      <c r="L330" s="5">
        <v>41</v>
      </c>
      <c r="M330" s="5">
        <v>25.5</v>
      </c>
      <c r="N330" s="14">
        <f t="shared" si="38"/>
        <v>66912</v>
      </c>
      <c r="Q330" s="15" t="s">
        <v>510</v>
      </c>
      <c r="R330" s="25" t="s">
        <v>330</v>
      </c>
      <c r="S330" s="25" t="s">
        <v>26</v>
      </c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</row>
    <row r="331" spans="1:54" s="18" customFormat="1" ht="15.75" customHeight="1">
      <c r="A331" s="16"/>
      <c r="B331" s="16"/>
      <c r="C331" s="16"/>
      <c r="D331" s="17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</row>
    <row r="332" spans="1:54" ht="15.75" customHeight="1">
      <c r="A332" s="4" t="s">
        <v>773</v>
      </c>
      <c r="B332" s="5" t="s">
        <v>774</v>
      </c>
      <c r="C332" s="12" t="s">
        <v>775</v>
      </c>
      <c r="D332" s="13">
        <v>941.6</v>
      </c>
      <c r="E332" s="5" t="s">
        <v>286</v>
      </c>
      <c r="F332" s="5">
        <v>1</v>
      </c>
      <c r="G332" s="5" t="s">
        <v>52</v>
      </c>
      <c r="H332" s="14">
        <v>23</v>
      </c>
      <c r="I332" s="5">
        <v>5902052113590</v>
      </c>
      <c r="J332" s="5">
        <v>16.5</v>
      </c>
      <c r="K332" s="5">
        <v>57</v>
      </c>
      <c r="L332" s="5">
        <v>55</v>
      </c>
      <c r="M332" s="5">
        <v>25</v>
      </c>
      <c r="N332" s="5">
        <f aca="true" t="shared" si="39" ref="N332:N333">K332*L332*M332</f>
        <v>78375</v>
      </c>
      <c r="Q332" s="15" t="s">
        <v>510</v>
      </c>
      <c r="R332" s="25" t="s">
        <v>330</v>
      </c>
      <c r="S332" s="25" t="s">
        <v>26</v>
      </c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</row>
    <row r="333" spans="1:54" ht="15.75" customHeight="1">
      <c r="A333" s="4" t="s">
        <v>776</v>
      </c>
      <c r="B333" s="19" t="s">
        <v>777</v>
      </c>
      <c r="C333" s="12" t="s">
        <v>775</v>
      </c>
      <c r="D333" s="13">
        <v>877.8</v>
      </c>
      <c r="E333" s="5" t="s">
        <v>286</v>
      </c>
      <c r="F333" s="5">
        <v>1</v>
      </c>
      <c r="G333" s="5" t="s">
        <v>52</v>
      </c>
      <c r="H333" s="14">
        <v>23</v>
      </c>
      <c r="I333" s="5">
        <v>5902052113606</v>
      </c>
      <c r="J333" s="5">
        <v>16.5</v>
      </c>
      <c r="K333" s="5">
        <v>57</v>
      </c>
      <c r="L333" s="5">
        <v>55</v>
      </c>
      <c r="M333" s="5">
        <v>25</v>
      </c>
      <c r="N333" s="5">
        <f t="shared" si="39"/>
        <v>78375</v>
      </c>
      <c r="Q333" s="15" t="s">
        <v>510</v>
      </c>
      <c r="R333" s="25" t="s">
        <v>330</v>
      </c>
      <c r="S333" s="25" t="s">
        <v>26</v>
      </c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1:54" ht="15.75" customHeight="1">
      <c r="A334" s="4" t="s">
        <v>778</v>
      </c>
      <c r="B334" s="5" t="s">
        <v>779</v>
      </c>
      <c r="C334" s="12" t="s">
        <v>775</v>
      </c>
      <c r="D334" s="13">
        <v>851.4</v>
      </c>
      <c r="E334" s="5" t="s">
        <v>286</v>
      </c>
      <c r="F334" s="5">
        <v>1</v>
      </c>
      <c r="G334" s="5" t="s">
        <v>52</v>
      </c>
      <c r="H334" s="14">
        <v>23</v>
      </c>
      <c r="I334" s="15">
        <v>5902052120345</v>
      </c>
      <c r="J334" s="5">
        <v>16.5</v>
      </c>
      <c r="K334" s="5">
        <v>57</v>
      </c>
      <c r="L334" s="5">
        <v>55</v>
      </c>
      <c r="M334" s="5">
        <v>25</v>
      </c>
      <c r="N334" s="14">
        <v>78375</v>
      </c>
      <c r="Q334" s="15" t="s">
        <v>510</v>
      </c>
      <c r="R334" s="25" t="s">
        <v>330</v>
      </c>
      <c r="S334" s="25" t="s">
        <v>26</v>
      </c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1:54" s="18" customFormat="1" ht="15.75" customHeight="1">
      <c r="A335" s="16"/>
      <c r="B335" s="16"/>
      <c r="C335" s="16"/>
      <c r="D335" s="17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1:54" ht="15.75" customHeight="1">
      <c r="A336" s="4" t="s">
        <v>780</v>
      </c>
      <c r="B336" s="19" t="s">
        <v>781</v>
      </c>
      <c r="C336" s="12" t="s">
        <v>782</v>
      </c>
      <c r="D336" s="13">
        <v>896.2</v>
      </c>
      <c r="E336" s="5" t="s">
        <v>286</v>
      </c>
      <c r="F336" s="5">
        <v>1</v>
      </c>
      <c r="G336" s="5" t="s">
        <v>52</v>
      </c>
      <c r="H336" s="14">
        <v>23</v>
      </c>
      <c r="I336" s="5">
        <v>5902052113637</v>
      </c>
      <c r="J336" s="5">
        <v>16</v>
      </c>
      <c r="K336" s="5">
        <v>57</v>
      </c>
      <c r="L336" s="5">
        <v>55</v>
      </c>
      <c r="M336" s="5">
        <v>25</v>
      </c>
      <c r="N336" s="5">
        <f aca="true" t="shared" si="40" ref="N336:N337">K336*L336*M336</f>
        <v>78375</v>
      </c>
      <c r="Q336" s="15" t="s">
        <v>510</v>
      </c>
      <c r="R336" s="25" t="s">
        <v>330</v>
      </c>
      <c r="S336" s="25" t="s">
        <v>26</v>
      </c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1:54" ht="15.75" customHeight="1">
      <c r="A337" s="4" t="s">
        <v>783</v>
      </c>
      <c r="B337" s="19" t="s">
        <v>784</v>
      </c>
      <c r="C337" s="12" t="s">
        <v>785</v>
      </c>
      <c r="D337" s="13">
        <v>833.3</v>
      </c>
      <c r="E337" s="5" t="s">
        <v>286</v>
      </c>
      <c r="F337" s="5">
        <v>1</v>
      </c>
      <c r="G337" s="5" t="s">
        <v>52</v>
      </c>
      <c r="H337" s="14">
        <v>23</v>
      </c>
      <c r="I337" s="5">
        <v>5902052113644</v>
      </c>
      <c r="J337" s="5">
        <v>16</v>
      </c>
      <c r="K337" s="5">
        <v>57</v>
      </c>
      <c r="L337" s="5">
        <v>55</v>
      </c>
      <c r="M337" s="5">
        <v>25</v>
      </c>
      <c r="N337" s="5">
        <f t="shared" si="40"/>
        <v>78375</v>
      </c>
      <c r="Q337" s="15" t="s">
        <v>510</v>
      </c>
      <c r="R337" s="25" t="s">
        <v>330</v>
      </c>
      <c r="S337" s="25" t="s">
        <v>26</v>
      </c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1:54" ht="15.75" customHeight="1">
      <c r="A338" s="4" t="s">
        <v>786</v>
      </c>
      <c r="B338" s="19" t="s">
        <v>787</v>
      </c>
      <c r="C338" s="12" t="s">
        <v>782</v>
      </c>
      <c r="D338" s="13">
        <v>806.9</v>
      </c>
      <c r="E338" s="5" t="s">
        <v>286</v>
      </c>
      <c r="F338" s="5">
        <v>1</v>
      </c>
      <c r="G338" s="5" t="s">
        <v>52</v>
      </c>
      <c r="H338" s="14">
        <v>23</v>
      </c>
      <c r="I338" s="15">
        <v>5902052120352</v>
      </c>
      <c r="J338" s="5">
        <v>16</v>
      </c>
      <c r="K338" s="5">
        <v>57</v>
      </c>
      <c r="L338" s="5">
        <v>55</v>
      </c>
      <c r="M338" s="5">
        <v>25</v>
      </c>
      <c r="N338" s="14">
        <v>78375</v>
      </c>
      <c r="Q338" s="15" t="s">
        <v>510</v>
      </c>
      <c r="R338" s="25" t="s">
        <v>330</v>
      </c>
      <c r="S338" s="25" t="s">
        <v>26</v>
      </c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1:54" s="18" customFormat="1" ht="15.75" customHeight="1">
      <c r="A339" s="16"/>
      <c r="B339" s="16"/>
      <c r="C339" s="16"/>
      <c r="D339" s="17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1:54" ht="15.75" customHeight="1">
      <c r="A340" s="4" t="s">
        <v>788</v>
      </c>
      <c r="B340" s="19" t="s">
        <v>789</v>
      </c>
      <c r="C340" s="12" t="s">
        <v>790</v>
      </c>
      <c r="D340" s="13">
        <v>833.15</v>
      </c>
      <c r="E340" s="5" t="s">
        <v>286</v>
      </c>
      <c r="F340" s="5">
        <v>1</v>
      </c>
      <c r="G340" s="5" t="s">
        <v>52</v>
      </c>
      <c r="H340" s="14">
        <v>23</v>
      </c>
      <c r="I340" s="5">
        <v>5902052113675</v>
      </c>
      <c r="J340" s="5">
        <v>15</v>
      </c>
      <c r="K340" s="5">
        <v>57</v>
      </c>
      <c r="L340" s="5">
        <v>55</v>
      </c>
      <c r="M340" s="5">
        <v>25</v>
      </c>
      <c r="N340" s="5">
        <f aca="true" t="shared" si="41" ref="N340:N341">K340*L340*M340</f>
        <v>78375</v>
      </c>
      <c r="Q340" s="15" t="s">
        <v>510</v>
      </c>
      <c r="R340" s="25" t="s">
        <v>330</v>
      </c>
      <c r="S340" s="25" t="s">
        <v>26</v>
      </c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1:54" ht="15.75" customHeight="1">
      <c r="A341" s="4" t="s">
        <v>791</v>
      </c>
      <c r="B341" s="19" t="s">
        <v>792</v>
      </c>
      <c r="C341" s="12" t="s">
        <v>790</v>
      </c>
      <c r="D341" s="13">
        <v>769.35</v>
      </c>
      <c r="E341" s="5" t="s">
        <v>286</v>
      </c>
      <c r="F341" s="5">
        <v>1</v>
      </c>
      <c r="G341" s="5" t="s">
        <v>52</v>
      </c>
      <c r="H341" s="14">
        <v>23</v>
      </c>
      <c r="I341" s="5">
        <v>5902052113682</v>
      </c>
      <c r="J341" s="5">
        <v>15</v>
      </c>
      <c r="K341" s="5">
        <v>57</v>
      </c>
      <c r="L341" s="5">
        <v>55</v>
      </c>
      <c r="M341" s="5">
        <v>25</v>
      </c>
      <c r="N341" s="5">
        <f t="shared" si="41"/>
        <v>78375</v>
      </c>
      <c r="Q341" s="15" t="s">
        <v>510</v>
      </c>
      <c r="R341" s="25" t="s">
        <v>330</v>
      </c>
      <c r="S341" s="25" t="s">
        <v>26</v>
      </c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1:54" ht="15.75" customHeight="1">
      <c r="A342" s="4" t="s">
        <v>793</v>
      </c>
      <c r="B342" s="19" t="s">
        <v>794</v>
      </c>
      <c r="C342" s="12" t="s">
        <v>790</v>
      </c>
      <c r="D342" s="13">
        <v>743.4</v>
      </c>
      <c r="E342" s="5" t="s">
        <v>286</v>
      </c>
      <c r="F342" s="5">
        <v>1</v>
      </c>
      <c r="G342" s="5" t="s">
        <v>52</v>
      </c>
      <c r="H342" s="14">
        <v>23</v>
      </c>
      <c r="I342" s="15">
        <v>5902052120369</v>
      </c>
      <c r="J342" s="5">
        <v>15</v>
      </c>
      <c r="K342" s="5">
        <v>57</v>
      </c>
      <c r="L342" s="5">
        <v>55</v>
      </c>
      <c r="M342" s="5">
        <v>25</v>
      </c>
      <c r="N342" s="14">
        <v>78375</v>
      </c>
      <c r="Q342" s="15" t="s">
        <v>510</v>
      </c>
      <c r="R342" s="25" t="s">
        <v>330</v>
      </c>
      <c r="S342" s="25" t="s">
        <v>26</v>
      </c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1:54" s="18" customFormat="1" ht="15.75" customHeight="1">
      <c r="A343" s="16"/>
      <c r="B343" s="16"/>
      <c r="C343" s="16"/>
      <c r="D343" s="17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1:54" ht="15.75" customHeight="1">
      <c r="A344" s="4" t="s">
        <v>795</v>
      </c>
      <c r="B344" s="19" t="s">
        <v>796</v>
      </c>
      <c r="C344" s="12" t="s">
        <v>797</v>
      </c>
      <c r="D344" s="13">
        <v>179.35000000000002</v>
      </c>
      <c r="E344" s="5" t="s">
        <v>286</v>
      </c>
      <c r="F344" s="5">
        <v>1</v>
      </c>
      <c r="G344" s="5" t="s">
        <v>30</v>
      </c>
      <c r="H344" s="14">
        <v>23</v>
      </c>
      <c r="I344" s="5">
        <v>5902052115426</v>
      </c>
      <c r="J344" s="5">
        <v>6.5</v>
      </c>
      <c r="K344" s="5">
        <v>53</v>
      </c>
      <c r="L344" s="5">
        <v>19</v>
      </c>
      <c r="M344" s="5">
        <v>14.5</v>
      </c>
      <c r="N344" s="5">
        <f>K344*L344*M344</f>
        <v>14601.5</v>
      </c>
      <c r="Q344" s="4" t="s">
        <v>758</v>
      </c>
      <c r="R344" s="25" t="s">
        <v>759</v>
      </c>
      <c r="S344" s="5" t="s">
        <v>760</v>
      </c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1:54" s="18" customFormat="1" ht="15.75" customHeight="1">
      <c r="A345" s="16"/>
      <c r="B345" s="16"/>
      <c r="C345" s="16"/>
      <c r="D345" s="17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1:54" ht="15.75" customHeight="1">
      <c r="A346" s="4" t="s">
        <v>798</v>
      </c>
      <c r="B346" s="5" t="s">
        <v>799</v>
      </c>
      <c r="C346" s="12" t="s">
        <v>800</v>
      </c>
      <c r="D346" s="13">
        <v>1026.5</v>
      </c>
      <c r="E346" s="5" t="s">
        <v>286</v>
      </c>
      <c r="F346" s="5">
        <v>1</v>
      </c>
      <c r="G346" s="5" t="s">
        <v>52</v>
      </c>
      <c r="H346" s="14">
        <v>23</v>
      </c>
      <c r="I346" s="5">
        <v>5902052113699</v>
      </c>
      <c r="J346" s="5">
        <v>19.5</v>
      </c>
      <c r="K346" s="5">
        <v>57</v>
      </c>
      <c r="L346" s="5">
        <v>55</v>
      </c>
      <c r="M346" s="5">
        <v>25</v>
      </c>
      <c r="N346" s="5">
        <f aca="true" t="shared" si="42" ref="N346:N347">K346*L346*M346</f>
        <v>78375</v>
      </c>
      <c r="Q346" s="15" t="s">
        <v>510</v>
      </c>
      <c r="R346" s="25" t="s">
        <v>330</v>
      </c>
      <c r="S346" s="25" t="s">
        <v>26</v>
      </c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1:54" ht="15.75" customHeight="1">
      <c r="A347" s="4" t="s">
        <v>801</v>
      </c>
      <c r="B347" s="5" t="s">
        <v>802</v>
      </c>
      <c r="C347" s="12" t="s">
        <v>800</v>
      </c>
      <c r="D347" s="13">
        <v>962.4</v>
      </c>
      <c r="E347" s="5" t="s">
        <v>286</v>
      </c>
      <c r="F347" s="5">
        <v>1</v>
      </c>
      <c r="G347" s="5" t="s">
        <v>52</v>
      </c>
      <c r="H347" s="14">
        <v>23</v>
      </c>
      <c r="I347" s="4" t="s">
        <v>803</v>
      </c>
      <c r="J347" s="5">
        <v>19.5</v>
      </c>
      <c r="K347" s="5">
        <v>57</v>
      </c>
      <c r="L347" s="5">
        <v>55</v>
      </c>
      <c r="M347" s="5">
        <v>25</v>
      </c>
      <c r="N347" s="5">
        <f t="shared" si="42"/>
        <v>78375</v>
      </c>
      <c r="Q347" s="15" t="s">
        <v>510</v>
      </c>
      <c r="R347" s="25" t="s">
        <v>330</v>
      </c>
      <c r="S347" s="25" t="s">
        <v>26</v>
      </c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1:54" ht="15.75" customHeight="1">
      <c r="A348" s="4" t="s">
        <v>804</v>
      </c>
      <c r="B348" s="5" t="s">
        <v>805</v>
      </c>
      <c r="C348" s="12" t="s">
        <v>800</v>
      </c>
      <c r="D348" s="13">
        <v>936</v>
      </c>
      <c r="E348" s="5" t="s">
        <v>286</v>
      </c>
      <c r="F348" s="5">
        <v>1</v>
      </c>
      <c r="G348" s="5" t="s">
        <v>52</v>
      </c>
      <c r="H348" s="14">
        <v>23</v>
      </c>
      <c r="I348" s="15">
        <v>5902052120376</v>
      </c>
      <c r="J348" s="5">
        <v>19.5</v>
      </c>
      <c r="K348" s="5">
        <v>57</v>
      </c>
      <c r="L348" s="5">
        <v>55</v>
      </c>
      <c r="M348" s="5">
        <v>25</v>
      </c>
      <c r="N348" s="14">
        <v>78375</v>
      </c>
      <c r="Q348" s="15" t="s">
        <v>510</v>
      </c>
      <c r="R348" s="25" t="s">
        <v>330</v>
      </c>
      <c r="S348" s="25" t="s">
        <v>26</v>
      </c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1:54" s="18" customFormat="1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1:54" ht="15.75" customHeight="1">
      <c r="A350" s="4" t="s">
        <v>806</v>
      </c>
      <c r="B350" s="5" t="s">
        <v>807</v>
      </c>
      <c r="C350" s="12" t="s">
        <v>808</v>
      </c>
      <c r="D350" s="13">
        <v>980</v>
      </c>
      <c r="E350" s="5" t="s">
        <v>286</v>
      </c>
      <c r="F350" s="5">
        <v>1</v>
      </c>
      <c r="G350" s="5" t="s">
        <v>52</v>
      </c>
      <c r="H350" s="14">
        <v>23</v>
      </c>
      <c r="I350" s="5">
        <v>5902052113705</v>
      </c>
      <c r="J350" s="5">
        <v>19</v>
      </c>
      <c r="K350" s="5">
        <v>57</v>
      </c>
      <c r="L350" s="5">
        <v>55</v>
      </c>
      <c r="M350" s="5">
        <v>25</v>
      </c>
      <c r="N350" s="5">
        <f aca="true" t="shared" si="43" ref="N350:N351">K350*L350*M350</f>
        <v>78375</v>
      </c>
      <c r="Q350" s="15" t="s">
        <v>510</v>
      </c>
      <c r="R350" s="25" t="s">
        <v>330</v>
      </c>
      <c r="S350" s="25" t="s">
        <v>26</v>
      </c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1:54" ht="15.75" customHeight="1">
      <c r="A351" s="4" t="s">
        <v>809</v>
      </c>
      <c r="B351" s="5" t="s">
        <v>810</v>
      </c>
      <c r="C351" s="12" t="s">
        <v>808</v>
      </c>
      <c r="D351" s="13">
        <v>918.1</v>
      </c>
      <c r="E351" s="5" t="s">
        <v>286</v>
      </c>
      <c r="F351" s="5">
        <v>1</v>
      </c>
      <c r="G351" s="5" t="s">
        <v>52</v>
      </c>
      <c r="H351" s="14">
        <v>23</v>
      </c>
      <c r="I351" s="4" t="s">
        <v>811</v>
      </c>
      <c r="J351" s="5">
        <v>19</v>
      </c>
      <c r="K351" s="5">
        <v>57</v>
      </c>
      <c r="L351" s="5">
        <v>55</v>
      </c>
      <c r="M351" s="5">
        <v>25</v>
      </c>
      <c r="N351" s="5">
        <f t="shared" si="43"/>
        <v>78375</v>
      </c>
      <c r="Q351" s="15" t="s">
        <v>510</v>
      </c>
      <c r="R351" s="25" t="s">
        <v>330</v>
      </c>
      <c r="S351" s="25" t="s">
        <v>26</v>
      </c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1:54" ht="15.75" customHeight="1">
      <c r="A352" s="4" t="s">
        <v>812</v>
      </c>
      <c r="B352" s="5" t="s">
        <v>813</v>
      </c>
      <c r="C352" s="12" t="s">
        <v>808</v>
      </c>
      <c r="D352" s="13">
        <v>889.5</v>
      </c>
      <c r="E352" s="5" t="s">
        <v>286</v>
      </c>
      <c r="F352" s="5">
        <v>1</v>
      </c>
      <c r="G352" s="5" t="s">
        <v>52</v>
      </c>
      <c r="H352" s="14">
        <v>23</v>
      </c>
      <c r="I352" s="15">
        <v>5902052120383</v>
      </c>
      <c r="J352" s="5">
        <v>19</v>
      </c>
      <c r="K352" s="5">
        <v>57</v>
      </c>
      <c r="L352" s="5">
        <v>55</v>
      </c>
      <c r="M352" s="5">
        <v>25</v>
      </c>
      <c r="N352" s="14">
        <v>78375</v>
      </c>
      <c r="Q352" s="15" t="s">
        <v>510</v>
      </c>
      <c r="R352" s="25" t="s">
        <v>330</v>
      </c>
      <c r="S352" s="25" t="s">
        <v>26</v>
      </c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1:54" s="18" customFormat="1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1:54" ht="15.75" customHeight="1">
      <c r="A354" s="4" t="s">
        <v>814</v>
      </c>
      <c r="B354" s="5" t="s">
        <v>815</v>
      </c>
      <c r="C354" s="12" t="s">
        <v>816</v>
      </c>
      <c r="D354" s="13">
        <v>1131.6</v>
      </c>
      <c r="E354" s="5" t="s">
        <v>286</v>
      </c>
      <c r="F354" s="5">
        <v>1</v>
      </c>
      <c r="G354" s="5" t="s">
        <v>52</v>
      </c>
      <c r="H354" s="14">
        <v>23</v>
      </c>
      <c r="I354" s="5">
        <v>5902052113712</v>
      </c>
      <c r="J354" s="5">
        <v>20</v>
      </c>
      <c r="K354" s="5">
        <v>57</v>
      </c>
      <c r="L354" s="5">
        <v>55</v>
      </c>
      <c r="M354" s="5">
        <v>25</v>
      </c>
      <c r="N354" s="5">
        <f aca="true" t="shared" si="44" ref="N354:N355">K354*L354*M354</f>
        <v>78375</v>
      </c>
      <c r="Q354" s="15" t="s">
        <v>510</v>
      </c>
      <c r="R354" s="25" t="s">
        <v>330</v>
      </c>
      <c r="S354" s="25" t="s">
        <v>26</v>
      </c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1:54" ht="15.75" customHeight="1">
      <c r="A355" s="4" t="s">
        <v>817</v>
      </c>
      <c r="B355" s="5" t="s">
        <v>818</v>
      </c>
      <c r="C355" s="12" t="s">
        <v>816</v>
      </c>
      <c r="D355" s="13">
        <v>1059.8</v>
      </c>
      <c r="E355" s="5" t="s">
        <v>286</v>
      </c>
      <c r="F355" s="5">
        <v>1</v>
      </c>
      <c r="G355" s="5" t="s">
        <v>52</v>
      </c>
      <c r="H355" s="14">
        <v>23</v>
      </c>
      <c r="I355" s="4" t="s">
        <v>819</v>
      </c>
      <c r="J355" s="5">
        <v>20</v>
      </c>
      <c r="K355" s="5">
        <v>57</v>
      </c>
      <c r="L355" s="5">
        <v>55</v>
      </c>
      <c r="M355" s="5">
        <v>25</v>
      </c>
      <c r="N355" s="5">
        <f t="shared" si="44"/>
        <v>78375</v>
      </c>
      <c r="Q355" s="15" t="s">
        <v>510</v>
      </c>
      <c r="R355" s="25" t="s">
        <v>330</v>
      </c>
      <c r="S355" s="25" t="s">
        <v>26</v>
      </c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</row>
    <row r="356" spans="1:54" ht="15.75" customHeight="1">
      <c r="A356" s="4" t="s">
        <v>820</v>
      </c>
      <c r="B356" s="5" t="s">
        <v>821</v>
      </c>
      <c r="C356" s="12" t="s">
        <v>816</v>
      </c>
      <c r="D356" s="13">
        <v>1041</v>
      </c>
      <c r="E356" s="5" t="s">
        <v>286</v>
      </c>
      <c r="F356" s="5">
        <v>1</v>
      </c>
      <c r="G356" s="5" t="s">
        <v>52</v>
      </c>
      <c r="H356" s="14">
        <v>23</v>
      </c>
      <c r="I356" s="15">
        <v>5902052120390</v>
      </c>
      <c r="J356" s="5">
        <v>20</v>
      </c>
      <c r="K356" s="5">
        <v>57</v>
      </c>
      <c r="L356" s="5">
        <v>55</v>
      </c>
      <c r="M356" s="5">
        <v>25</v>
      </c>
      <c r="N356" s="14">
        <v>78375</v>
      </c>
      <c r="Q356" s="15" t="s">
        <v>510</v>
      </c>
      <c r="R356" s="25" t="s">
        <v>330</v>
      </c>
      <c r="S356" s="25" t="s">
        <v>26</v>
      </c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</row>
    <row r="357" spans="1:54" s="18" customFormat="1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</row>
    <row r="358" spans="1:54" ht="15.75" customHeight="1">
      <c r="A358" s="4" t="s">
        <v>822</v>
      </c>
      <c r="B358" s="5" t="s">
        <v>823</v>
      </c>
      <c r="C358" s="12" t="s">
        <v>824</v>
      </c>
      <c r="D358" s="13">
        <v>921.4</v>
      </c>
      <c r="E358" s="5" t="s">
        <v>286</v>
      </c>
      <c r="F358" s="5">
        <v>1</v>
      </c>
      <c r="G358" s="5" t="s">
        <v>52</v>
      </c>
      <c r="H358" s="14">
        <v>23</v>
      </c>
      <c r="I358" s="5">
        <v>5902052113729</v>
      </c>
      <c r="J358" s="5">
        <v>18</v>
      </c>
      <c r="K358" s="5">
        <v>57</v>
      </c>
      <c r="L358" s="5">
        <v>55</v>
      </c>
      <c r="M358" s="5">
        <v>25</v>
      </c>
      <c r="N358" s="5">
        <f aca="true" t="shared" si="45" ref="N358:N359">K358*L358*M358</f>
        <v>78375</v>
      </c>
      <c r="Q358" s="15" t="s">
        <v>510</v>
      </c>
      <c r="R358" s="25" t="s">
        <v>330</v>
      </c>
      <c r="S358" s="25" t="s">
        <v>26</v>
      </c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</row>
    <row r="359" spans="1:54" ht="15.75" customHeight="1">
      <c r="A359" s="4" t="s">
        <v>825</v>
      </c>
      <c r="B359" s="5" t="s">
        <v>826</v>
      </c>
      <c r="C359" s="12" t="s">
        <v>824</v>
      </c>
      <c r="D359" s="13">
        <v>865</v>
      </c>
      <c r="E359" s="5" t="s">
        <v>286</v>
      </c>
      <c r="F359" s="5">
        <v>1</v>
      </c>
      <c r="G359" s="5" t="s">
        <v>52</v>
      </c>
      <c r="H359" s="14">
        <v>23</v>
      </c>
      <c r="I359" s="4" t="s">
        <v>827</v>
      </c>
      <c r="J359" s="5">
        <v>18</v>
      </c>
      <c r="K359" s="5">
        <v>57</v>
      </c>
      <c r="L359" s="5">
        <v>55</v>
      </c>
      <c r="M359" s="5">
        <v>25</v>
      </c>
      <c r="N359" s="5">
        <f t="shared" si="45"/>
        <v>78375</v>
      </c>
      <c r="Q359" s="15" t="s">
        <v>510</v>
      </c>
      <c r="R359" s="25" t="s">
        <v>330</v>
      </c>
      <c r="S359" s="25" t="s">
        <v>26</v>
      </c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</row>
    <row r="360" spans="1:54" ht="15.75" customHeight="1">
      <c r="A360" s="4" t="s">
        <v>828</v>
      </c>
      <c r="B360" s="5" t="s">
        <v>829</v>
      </c>
      <c r="C360" s="12" t="s">
        <v>824</v>
      </c>
      <c r="D360" s="13">
        <v>831</v>
      </c>
      <c r="E360" s="5" t="s">
        <v>286</v>
      </c>
      <c r="F360" s="5">
        <v>1</v>
      </c>
      <c r="G360" s="5" t="s">
        <v>52</v>
      </c>
      <c r="H360" s="14">
        <v>23</v>
      </c>
      <c r="I360" s="15">
        <v>5902052120406</v>
      </c>
      <c r="J360" s="5">
        <v>18</v>
      </c>
      <c r="K360" s="5">
        <v>57</v>
      </c>
      <c r="L360" s="5">
        <v>55</v>
      </c>
      <c r="M360" s="5">
        <v>25</v>
      </c>
      <c r="N360" s="14">
        <v>78375</v>
      </c>
      <c r="Q360" s="15" t="s">
        <v>510</v>
      </c>
      <c r="R360" s="25" t="s">
        <v>330</v>
      </c>
      <c r="S360" s="25" t="s">
        <v>26</v>
      </c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1:54" s="18" customFormat="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1:54" s="18" customFormat="1" ht="15.75" customHeight="1">
      <c r="A362" s="33" t="s">
        <v>830</v>
      </c>
      <c r="B362" s="19" t="s">
        <v>831</v>
      </c>
      <c r="C362" s="40" t="s">
        <v>832</v>
      </c>
      <c r="D362" s="45">
        <v>1038.6</v>
      </c>
      <c r="E362" s="19" t="s">
        <v>286</v>
      </c>
      <c r="F362" s="19">
        <v>1</v>
      </c>
      <c r="G362" s="5" t="s">
        <v>52</v>
      </c>
      <c r="H362" s="14">
        <v>23</v>
      </c>
      <c r="I362" s="5">
        <v>5902052117468</v>
      </c>
      <c r="J362" s="37">
        <v>18.5</v>
      </c>
      <c r="K362" s="37">
        <v>57</v>
      </c>
      <c r="L362" s="37">
        <v>55</v>
      </c>
      <c r="M362" s="37">
        <v>25</v>
      </c>
      <c r="N362" s="19">
        <f aca="true" t="shared" si="46" ref="N362:N363">K362*L362*M362</f>
        <v>78375</v>
      </c>
      <c r="O362" s="38"/>
      <c r="P362" s="38"/>
      <c r="Q362" s="39" t="s">
        <v>510</v>
      </c>
      <c r="R362" s="34" t="s">
        <v>330</v>
      </c>
      <c r="S362" s="34" t="s">
        <v>26</v>
      </c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</row>
    <row r="363" spans="1:54" s="18" customFormat="1" ht="15.75" customHeight="1">
      <c r="A363" s="33" t="s">
        <v>833</v>
      </c>
      <c r="B363" s="19" t="s">
        <v>834</v>
      </c>
      <c r="C363" s="40" t="s">
        <v>832</v>
      </c>
      <c r="D363" s="45">
        <v>971.2</v>
      </c>
      <c r="E363" s="19" t="s">
        <v>286</v>
      </c>
      <c r="F363" s="19">
        <v>1</v>
      </c>
      <c r="G363" s="5" t="s">
        <v>52</v>
      </c>
      <c r="H363" s="14">
        <v>23</v>
      </c>
      <c r="I363" s="5">
        <v>5902052117475</v>
      </c>
      <c r="J363" s="37">
        <v>18.5</v>
      </c>
      <c r="K363" s="37">
        <v>57</v>
      </c>
      <c r="L363" s="37">
        <v>55</v>
      </c>
      <c r="M363" s="37">
        <v>25</v>
      </c>
      <c r="N363" s="19">
        <f t="shared" si="46"/>
        <v>78375</v>
      </c>
      <c r="O363" s="38"/>
      <c r="P363" s="38"/>
      <c r="Q363" s="39" t="s">
        <v>510</v>
      </c>
      <c r="R363" s="34" t="s">
        <v>330</v>
      </c>
      <c r="S363" s="34" t="s">
        <v>26</v>
      </c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</row>
    <row r="364" spans="1:54" s="18" customFormat="1" ht="15.75" customHeight="1">
      <c r="A364" s="4" t="s">
        <v>835</v>
      </c>
      <c r="B364" s="5" t="s">
        <v>836</v>
      </c>
      <c r="C364" s="12" t="s">
        <v>832</v>
      </c>
      <c r="D364" s="13">
        <v>948</v>
      </c>
      <c r="E364" s="5" t="s">
        <v>286</v>
      </c>
      <c r="F364" s="19">
        <v>1</v>
      </c>
      <c r="G364" s="5" t="s">
        <v>52</v>
      </c>
      <c r="H364" s="14">
        <v>23</v>
      </c>
      <c r="I364" s="15">
        <v>5902052120413</v>
      </c>
      <c r="J364" s="41">
        <v>18.5</v>
      </c>
      <c r="K364" s="41">
        <v>57</v>
      </c>
      <c r="L364" s="41">
        <v>55</v>
      </c>
      <c r="M364" s="41">
        <v>25</v>
      </c>
      <c r="N364" s="14">
        <v>78375</v>
      </c>
      <c r="O364" s="25"/>
      <c r="P364" s="25"/>
      <c r="Q364" s="15" t="s">
        <v>510</v>
      </c>
      <c r="R364" s="25" t="s">
        <v>330</v>
      </c>
      <c r="S364" s="25" t="s">
        <v>26</v>
      </c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</row>
    <row r="365" spans="1:54" s="18" customFormat="1" ht="15.75" customHeight="1">
      <c r="A365" s="17"/>
      <c r="B365" s="17"/>
      <c r="C365" s="17"/>
      <c r="D365" s="17"/>
      <c r="E365" s="17"/>
      <c r="F365" s="17"/>
      <c r="G365" s="17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</row>
    <row r="366" spans="1:252" ht="21" customHeight="1">
      <c r="A366" s="4" t="s">
        <v>837</v>
      </c>
      <c r="B366" s="5" t="s">
        <v>838</v>
      </c>
      <c r="C366" s="12" t="s">
        <v>839</v>
      </c>
      <c r="D366" s="13">
        <v>1121.5</v>
      </c>
      <c r="E366" s="5" t="s">
        <v>286</v>
      </c>
      <c r="F366" s="5">
        <v>1</v>
      </c>
      <c r="G366" s="5" t="s">
        <v>52</v>
      </c>
      <c r="H366" s="14">
        <v>23</v>
      </c>
      <c r="I366" s="15">
        <v>5902052119530</v>
      </c>
      <c r="J366" s="41">
        <v>21</v>
      </c>
      <c r="K366" s="5">
        <v>57</v>
      </c>
      <c r="L366" s="5">
        <v>55</v>
      </c>
      <c r="M366" s="5">
        <v>25</v>
      </c>
      <c r="N366" s="5">
        <f aca="true" t="shared" si="47" ref="N366:N367">K366*L366*M366</f>
        <v>78375</v>
      </c>
      <c r="Q366" s="5" t="s">
        <v>510</v>
      </c>
      <c r="R366" s="24" t="s">
        <v>330</v>
      </c>
      <c r="S366" s="24" t="s">
        <v>26</v>
      </c>
      <c r="IM366" s="20"/>
      <c r="IN366" s="20"/>
      <c r="IO366" s="20"/>
      <c r="IP366" s="20"/>
      <c r="IQ366" s="20"/>
      <c r="IR366" s="20"/>
    </row>
    <row r="367" spans="1:252" ht="21" customHeight="1">
      <c r="A367" s="4" t="s">
        <v>840</v>
      </c>
      <c r="B367" s="5" t="s">
        <v>841</v>
      </c>
      <c r="C367" s="12" t="s">
        <v>839</v>
      </c>
      <c r="D367" s="13">
        <v>1057.4</v>
      </c>
      <c r="E367" s="5" t="s">
        <v>286</v>
      </c>
      <c r="F367" s="5">
        <v>1</v>
      </c>
      <c r="G367" s="5" t="s">
        <v>52</v>
      </c>
      <c r="H367" s="14">
        <v>23</v>
      </c>
      <c r="I367" s="15">
        <v>5902052119547</v>
      </c>
      <c r="J367" s="41">
        <v>21</v>
      </c>
      <c r="K367" s="5">
        <v>57</v>
      </c>
      <c r="L367" s="5">
        <v>55</v>
      </c>
      <c r="M367" s="5">
        <v>25</v>
      </c>
      <c r="N367" s="5">
        <f t="shared" si="47"/>
        <v>78375</v>
      </c>
      <c r="Q367" s="5" t="s">
        <v>510</v>
      </c>
      <c r="R367" s="24" t="s">
        <v>330</v>
      </c>
      <c r="S367" s="24" t="s">
        <v>26</v>
      </c>
      <c r="IM367" s="20"/>
      <c r="IN367" s="20"/>
      <c r="IO367" s="20"/>
      <c r="IP367" s="20"/>
      <c r="IQ367" s="20"/>
      <c r="IR367" s="20"/>
    </row>
    <row r="368" spans="1:253" ht="21" customHeight="1">
      <c r="A368" s="4" t="s">
        <v>842</v>
      </c>
      <c r="B368" s="5" t="s">
        <v>843</v>
      </c>
      <c r="C368" s="12" t="s">
        <v>839</v>
      </c>
      <c r="D368" s="13">
        <v>1032</v>
      </c>
      <c r="E368" s="5" t="s">
        <v>286</v>
      </c>
      <c r="F368" s="5">
        <v>1</v>
      </c>
      <c r="G368" s="5" t="s">
        <v>52</v>
      </c>
      <c r="H368" s="14">
        <v>23</v>
      </c>
      <c r="I368" s="15">
        <v>5902052120420</v>
      </c>
      <c r="J368" s="41">
        <v>21</v>
      </c>
      <c r="K368" s="5">
        <v>57</v>
      </c>
      <c r="L368" s="5">
        <v>55</v>
      </c>
      <c r="M368" s="5">
        <v>25</v>
      </c>
      <c r="N368" s="14">
        <v>78375</v>
      </c>
      <c r="Q368" s="5" t="s">
        <v>510</v>
      </c>
      <c r="R368" s="24" t="s">
        <v>330</v>
      </c>
      <c r="S368" s="24" t="s">
        <v>26</v>
      </c>
      <c r="IM368" s="6"/>
      <c r="IN368" s="6"/>
      <c r="IO368" s="20"/>
      <c r="IP368" s="20"/>
      <c r="IQ368" s="20"/>
      <c r="IR368" s="20"/>
      <c r="IS368" s="20"/>
    </row>
    <row r="369" spans="1:19" ht="15.75" customHeight="1">
      <c r="A369" s="16"/>
      <c r="B369" s="16"/>
      <c r="C369" s="16"/>
      <c r="D369" s="16"/>
      <c r="E369" s="17"/>
      <c r="F369" s="17"/>
      <c r="G369" s="17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252" ht="21" customHeight="1">
      <c r="A370" s="4" t="s">
        <v>844</v>
      </c>
      <c r="B370" s="5" t="s">
        <v>845</v>
      </c>
      <c r="C370" s="12" t="s">
        <v>846</v>
      </c>
      <c r="D370" s="13">
        <v>1075</v>
      </c>
      <c r="E370" s="5" t="s">
        <v>286</v>
      </c>
      <c r="F370" s="5">
        <v>1</v>
      </c>
      <c r="G370" s="5" t="s">
        <v>52</v>
      </c>
      <c r="H370" s="14">
        <v>23</v>
      </c>
      <c r="I370" s="15">
        <v>5902052119554</v>
      </c>
      <c r="J370" s="41">
        <v>20.5</v>
      </c>
      <c r="K370" s="5">
        <v>57</v>
      </c>
      <c r="L370" s="5">
        <v>55</v>
      </c>
      <c r="M370" s="5">
        <v>25</v>
      </c>
      <c r="N370" s="5">
        <f aca="true" t="shared" si="48" ref="N370:N371">K370*L370*M370</f>
        <v>78375</v>
      </c>
      <c r="Q370" s="5" t="s">
        <v>510</v>
      </c>
      <c r="R370" s="24" t="s">
        <v>330</v>
      </c>
      <c r="S370" s="24" t="s">
        <v>26</v>
      </c>
      <c r="IM370" s="20"/>
      <c r="IN370" s="20"/>
      <c r="IO370" s="20"/>
      <c r="IP370" s="20"/>
      <c r="IQ370" s="20"/>
      <c r="IR370" s="20"/>
    </row>
    <row r="371" spans="1:252" ht="21" customHeight="1">
      <c r="A371" s="4" t="s">
        <v>847</v>
      </c>
      <c r="B371" s="5" t="s">
        <v>848</v>
      </c>
      <c r="C371" s="12" t="s">
        <v>846</v>
      </c>
      <c r="D371" s="13">
        <v>1013.1</v>
      </c>
      <c r="E371" s="5" t="s">
        <v>286</v>
      </c>
      <c r="F371" s="5">
        <v>1</v>
      </c>
      <c r="G371" s="5" t="s">
        <v>52</v>
      </c>
      <c r="H371" s="14">
        <v>23</v>
      </c>
      <c r="I371" s="15">
        <v>5902052119561</v>
      </c>
      <c r="J371" s="41">
        <v>20.5</v>
      </c>
      <c r="K371" s="5">
        <v>57</v>
      </c>
      <c r="L371" s="5">
        <v>55</v>
      </c>
      <c r="M371" s="5">
        <v>25</v>
      </c>
      <c r="N371" s="5">
        <f t="shared" si="48"/>
        <v>78375</v>
      </c>
      <c r="Q371" s="5" t="s">
        <v>510</v>
      </c>
      <c r="R371" s="24" t="s">
        <v>330</v>
      </c>
      <c r="S371" s="24" t="s">
        <v>26</v>
      </c>
      <c r="IM371" s="20"/>
      <c r="IN371" s="20"/>
      <c r="IO371" s="20"/>
      <c r="IP371" s="20"/>
      <c r="IQ371" s="20"/>
      <c r="IR371" s="20"/>
    </row>
    <row r="372" spans="1:253" ht="21" customHeight="1">
      <c r="A372" s="4" t="s">
        <v>849</v>
      </c>
      <c r="B372" s="5" t="s">
        <v>850</v>
      </c>
      <c r="C372" s="12" t="s">
        <v>846</v>
      </c>
      <c r="D372" s="13">
        <v>985.5</v>
      </c>
      <c r="E372" s="5" t="s">
        <v>286</v>
      </c>
      <c r="F372" s="5">
        <v>1</v>
      </c>
      <c r="G372" s="5" t="s">
        <v>52</v>
      </c>
      <c r="H372" s="14">
        <v>23</v>
      </c>
      <c r="I372" s="15">
        <v>5902052120437</v>
      </c>
      <c r="J372" s="41">
        <v>20.5</v>
      </c>
      <c r="K372" s="5">
        <v>57</v>
      </c>
      <c r="L372" s="5">
        <v>55</v>
      </c>
      <c r="M372" s="5">
        <v>25</v>
      </c>
      <c r="N372" s="14">
        <v>78375</v>
      </c>
      <c r="Q372" s="5" t="s">
        <v>510</v>
      </c>
      <c r="R372" s="24" t="s">
        <v>330</v>
      </c>
      <c r="S372" s="24" t="s">
        <v>26</v>
      </c>
      <c r="IM372" s="6"/>
      <c r="IN372" s="6"/>
      <c r="IO372" s="20"/>
      <c r="IP372" s="20"/>
      <c r="IQ372" s="20"/>
      <c r="IR372" s="20"/>
      <c r="IS372" s="20"/>
    </row>
    <row r="373" spans="1:19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1:252" ht="21" customHeight="1">
      <c r="A374" s="4" t="s">
        <v>851</v>
      </c>
      <c r="B374" s="5" t="s">
        <v>852</v>
      </c>
      <c r="C374" s="12" t="s">
        <v>853</v>
      </c>
      <c r="D374" s="13">
        <v>1226.6</v>
      </c>
      <c r="E374" s="5" t="s">
        <v>286</v>
      </c>
      <c r="F374" s="5">
        <v>1</v>
      </c>
      <c r="G374" s="5" t="s">
        <v>52</v>
      </c>
      <c r="H374" s="14">
        <v>23</v>
      </c>
      <c r="I374" s="15">
        <v>5902052119578</v>
      </c>
      <c r="J374" s="41">
        <v>22</v>
      </c>
      <c r="K374" s="5">
        <v>57</v>
      </c>
      <c r="L374" s="5">
        <v>55</v>
      </c>
      <c r="M374" s="5">
        <v>25</v>
      </c>
      <c r="N374" s="5">
        <f aca="true" t="shared" si="49" ref="N374:N375">K374*L374*M374</f>
        <v>78375</v>
      </c>
      <c r="Q374" s="5" t="s">
        <v>510</v>
      </c>
      <c r="R374" s="24" t="s">
        <v>330</v>
      </c>
      <c r="S374" s="24" t="s">
        <v>26</v>
      </c>
      <c r="IM374" s="20"/>
      <c r="IN374" s="20"/>
      <c r="IO374" s="20"/>
      <c r="IP374" s="20"/>
      <c r="IQ374" s="20"/>
      <c r="IR374" s="20"/>
    </row>
    <row r="375" spans="1:252" ht="21" customHeight="1">
      <c r="A375" s="4" t="s">
        <v>854</v>
      </c>
      <c r="B375" s="5" t="s">
        <v>855</v>
      </c>
      <c r="C375" s="12" t="s">
        <v>853</v>
      </c>
      <c r="D375" s="13">
        <v>1154.8</v>
      </c>
      <c r="E375" s="5" t="s">
        <v>286</v>
      </c>
      <c r="F375" s="5">
        <v>1</v>
      </c>
      <c r="G375" s="5" t="s">
        <v>52</v>
      </c>
      <c r="H375" s="14">
        <v>23</v>
      </c>
      <c r="I375" s="15">
        <v>5902052119585</v>
      </c>
      <c r="J375" s="41">
        <v>22</v>
      </c>
      <c r="K375" s="5">
        <v>57</v>
      </c>
      <c r="L375" s="5">
        <v>55</v>
      </c>
      <c r="M375" s="5">
        <v>25</v>
      </c>
      <c r="N375" s="5">
        <f t="shared" si="49"/>
        <v>78375</v>
      </c>
      <c r="Q375" s="5" t="s">
        <v>510</v>
      </c>
      <c r="R375" s="24" t="s">
        <v>330</v>
      </c>
      <c r="S375" s="24" t="s">
        <v>26</v>
      </c>
      <c r="IM375" s="20"/>
      <c r="IN375" s="20"/>
      <c r="IO375" s="20"/>
      <c r="IP375" s="20"/>
      <c r="IQ375" s="20"/>
      <c r="IR375" s="20"/>
    </row>
    <row r="376" spans="1:253" ht="21" customHeight="1">
      <c r="A376" s="4" t="s">
        <v>856</v>
      </c>
      <c r="B376" s="5" t="s">
        <v>857</v>
      </c>
      <c r="C376" s="12" t="s">
        <v>853</v>
      </c>
      <c r="D376" s="13">
        <v>1136</v>
      </c>
      <c r="E376" s="5" t="s">
        <v>286</v>
      </c>
      <c r="F376" s="5">
        <v>1</v>
      </c>
      <c r="G376" s="5" t="s">
        <v>52</v>
      </c>
      <c r="H376" s="14">
        <v>23</v>
      </c>
      <c r="I376" s="15">
        <v>5902052120444</v>
      </c>
      <c r="J376" s="41">
        <v>22</v>
      </c>
      <c r="K376" s="5">
        <v>57</v>
      </c>
      <c r="L376" s="5">
        <v>55</v>
      </c>
      <c r="M376" s="5">
        <v>25</v>
      </c>
      <c r="N376" s="14">
        <v>78375</v>
      </c>
      <c r="Q376" s="5" t="s">
        <v>510</v>
      </c>
      <c r="R376" s="24" t="s">
        <v>330</v>
      </c>
      <c r="S376" s="24" t="s">
        <v>26</v>
      </c>
      <c r="IM376" s="6"/>
      <c r="IN376" s="6"/>
      <c r="IO376" s="20"/>
      <c r="IP376" s="20"/>
      <c r="IQ376" s="20"/>
      <c r="IR376" s="20"/>
      <c r="IS376" s="20"/>
    </row>
    <row r="377" spans="1:19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252" ht="21" customHeight="1">
      <c r="A378" s="4" t="s">
        <v>858</v>
      </c>
      <c r="B378" s="5" t="s">
        <v>859</v>
      </c>
      <c r="C378" s="12" t="s">
        <v>860</v>
      </c>
      <c r="D378" s="13">
        <v>1016.4</v>
      </c>
      <c r="E378" s="5" t="s">
        <v>286</v>
      </c>
      <c r="F378" s="5">
        <v>1</v>
      </c>
      <c r="G378" s="5" t="s">
        <v>52</v>
      </c>
      <c r="H378" s="14">
        <v>23</v>
      </c>
      <c r="I378" s="15">
        <v>5902052119592</v>
      </c>
      <c r="J378" s="41">
        <v>20</v>
      </c>
      <c r="K378" s="5">
        <v>57</v>
      </c>
      <c r="L378" s="5">
        <v>55</v>
      </c>
      <c r="M378" s="5">
        <v>25</v>
      </c>
      <c r="N378" s="5">
        <f aca="true" t="shared" si="50" ref="N378:N379">K378*L378*M378</f>
        <v>78375</v>
      </c>
      <c r="Q378" s="5" t="s">
        <v>510</v>
      </c>
      <c r="R378" s="24" t="s">
        <v>330</v>
      </c>
      <c r="S378" s="24" t="s">
        <v>26</v>
      </c>
      <c r="IM378" s="20"/>
      <c r="IN378" s="20"/>
      <c r="IO378" s="20"/>
      <c r="IP378" s="20"/>
      <c r="IQ378" s="20"/>
      <c r="IR378" s="20"/>
    </row>
    <row r="379" spans="1:252" ht="21" customHeight="1">
      <c r="A379" s="4" t="s">
        <v>861</v>
      </c>
      <c r="B379" s="5" t="s">
        <v>862</v>
      </c>
      <c r="C379" s="12" t="s">
        <v>860</v>
      </c>
      <c r="D379" s="13">
        <v>960</v>
      </c>
      <c r="E379" s="5" t="s">
        <v>286</v>
      </c>
      <c r="F379" s="5">
        <v>1</v>
      </c>
      <c r="G379" s="5" t="s">
        <v>52</v>
      </c>
      <c r="H379" s="14">
        <v>23</v>
      </c>
      <c r="I379" s="15">
        <v>5902052119608</v>
      </c>
      <c r="J379" s="41">
        <v>20</v>
      </c>
      <c r="K379" s="5">
        <v>57</v>
      </c>
      <c r="L379" s="5">
        <v>55</v>
      </c>
      <c r="M379" s="5">
        <v>25</v>
      </c>
      <c r="N379" s="5">
        <f t="shared" si="50"/>
        <v>78375</v>
      </c>
      <c r="Q379" s="5" t="s">
        <v>510</v>
      </c>
      <c r="R379" s="24" t="s">
        <v>330</v>
      </c>
      <c r="S379" s="24" t="s">
        <v>26</v>
      </c>
      <c r="IM379" s="20"/>
      <c r="IN379" s="20"/>
      <c r="IO379" s="20"/>
      <c r="IP379" s="20"/>
      <c r="IQ379" s="20"/>
      <c r="IR379" s="20"/>
    </row>
    <row r="380" spans="1:253" ht="21" customHeight="1">
      <c r="A380" s="4" t="s">
        <v>863</v>
      </c>
      <c r="B380" s="5" t="s">
        <v>864</v>
      </c>
      <c r="C380" s="12" t="s">
        <v>860</v>
      </c>
      <c r="D380" s="13">
        <v>928</v>
      </c>
      <c r="E380" s="5" t="s">
        <v>286</v>
      </c>
      <c r="F380" s="5">
        <v>1</v>
      </c>
      <c r="G380" s="5" t="s">
        <v>52</v>
      </c>
      <c r="H380" s="14">
        <v>23</v>
      </c>
      <c r="I380" s="15">
        <v>5902052120451</v>
      </c>
      <c r="J380" s="41">
        <v>20</v>
      </c>
      <c r="K380" s="5">
        <v>57</v>
      </c>
      <c r="L380" s="5">
        <v>55</v>
      </c>
      <c r="M380" s="5">
        <v>25</v>
      </c>
      <c r="N380" s="14">
        <v>78375</v>
      </c>
      <c r="Q380" s="5" t="s">
        <v>510</v>
      </c>
      <c r="R380" s="24" t="s">
        <v>330</v>
      </c>
      <c r="S380" s="24" t="s">
        <v>26</v>
      </c>
      <c r="IM380" s="6"/>
      <c r="IN380" s="6"/>
      <c r="IO380" s="20"/>
      <c r="IP380" s="20"/>
      <c r="IQ380" s="20"/>
      <c r="IR380" s="20"/>
      <c r="IS380" s="20"/>
    </row>
    <row r="381" spans="1:19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1:252" ht="21" customHeight="1">
      <c r="A382" s="4" t="s">
        <v>865</v>
      </c>
      <c r="B382" s="19" t="s">
        <v>866</v>
      </c>
      <c r="C382" s="40" t="s">
        <v>867</v>
      </c>
      <c r="D382" s="45">
        <v>1133.6</v>
      </c>
      <c r="E382" s="19" t="s">
        <v>286</v>
      </c>
      <c r="F382" s="19">
        <v>1</v>
      </c>
      <c r="G382" s="5" t="s">
        <v>52</v>
      </c>
      <c r="H382" s="14">
        <v>23</v>
      </c>
      <c r="I382" s="15">
        <v>5902052119615</v>
      </c>
      <c r="J382" s="37">
        <v>19.5</v>
      </c>
      <c r="K382" s="37">
        <v>57</v>
      </c>
      <c r="L382" s="37">
        <v>55</v>
      </c>
      <c r="M382" s="37">
        <v>25</v>
      </c>
      <c r="N382" s="19">
        <f aca="true" t="shared" si="51" ref="N382:N383">K382*L382*M382</f>
        <v>78375</v>
      </c>
      <c r="O382" s="44"/>
      <c r="P382" s="44"/>
      <c r="Q382" s="19" t="s">
        <v>510</v>
      </c>
      <c r="R382" s="35" t="s">
        <v>330</v>
      </c>
      <c r="S382" s="35" t="s">
        <v>26</v>
      </c>
      <c r="IM382" s="20"/>
      <c r="IN382" s="20"/>
      <c r="IO382" s="20"/>
      <c r="IP382" s="20"/>
      <c r="IQ382" s="20"/>
      <c r="IR382" s="20"/>
    </row>
    <row r="383" spans="1:252" ht="21" customHeight="1">
      <c r="A383" s="4" t="s">
        <v>868</v>
      </c>
      <c r="B383" s="19" t="s">
        <v>869</v>
      </c>
      <c r="C383" s="40" t="s">
        <v>867</v>
      </c>
      <c r="D383" s="45">
        <v>1066.2</v>
      </c>
      <c r="E383" s="19" t="s">
        <v>286</v>
      </c>
      <c r="F383" s="19">
        <v>1</v>
      </c>
      <c r="G383" s="5" t="s">
        <v>52</v>
      </c>
      <c r="H383" s="14">
        <v>23</v>
      </c>
      <c r="I383" s="15">
        <v>5902052119622</v>
      </c>
      <c r="J383" s="37">
        <v>19.5</v>
      </c>
      <c r="K383" s="37">
        <v>57</v>
      </c>
      <c r="L383" s="37">
        <v>55</v>
      </c>
      <c r="M383" s="37">
        <v>25</v>
      </c>
      <c r="N383" s="19">
        <f t="shared" si="51"/>
        <v>78375</v>
      </c>
      <c r="O383" s="44"/>
      <c r="P383" s="44"/>
      <c r="Q383" s="19" t="s">
        <v>510</v>
      </c>
      <c r="R383" s="35" t="s">
        <v>330</v>
      </c>
      <c r="S383" s="35" t="s">
        <v>26</v>
      </c>
      <c r="IM383" s="20"/>
      <c r="IN383" s="20"/>
      <c r="IO383" s="20"/>
      <c r="IP383" s="20"/>
      <c r="IQ383" s="20"/>
      <c r="IR383" s="20"/>
    </row>
    <row r="384" spans="1:253" s="6" customFormat="1" ht="21" customHeight="1">
      <c r="A384" s="4" t="s">
        <v>870</v>
      </c>
      <c r="B384" s="5" t="s">
        <v>871</v>
      </c>
      <c r="C384" s="40" t="s">
        <v>867</v>
      </c>
      <c r="D384" s="45">
        <v>1043</v>
      </c>
      <c r="E384" s="5" t="s">
        <v>286</v>
      </c>
      <c r="F384" s="5">
        <v>1</v>
      </c>
      <c r="G384" s="5" t="s">
        <v>52</v>
      </c>
      <c r="H384" s="14">
        <v>23</v>
      </c>
      <c r="I384" s="15">
        <v>5902052120468</v>
      </c>
      <c r="J384" s="41">
        <v>19.5</v>
      </c>
      <c r="K384" s="41">
        <v>57</v>
      </c>
      <c r="L384" s="41">
        <v>55</v>
      </c>
      <c r="M384" s="41">
        <v>25</v>
      </c>
      <c r="N384" s="14">
        <v>78375</v>
      </c>
      <c r="O384" s="24"/>
      <c r="P384" s="24"/>
      <c r="Q384" s="5" t="s">
        <v>510</v>
      </c>
      <c r="R384" s="24" t="s">
        <v>330</v>
      </c>
      <c r="S384" s="24" t="s">
        <v>26</v>
      </c>
      <c r="IO384" s="20"/>
      <c r="IP384" s="20"/>
      <c r="IQ384" s="20"/>
      <c r="IR384" s="20"/>
      <c r="IS384" s="20"/>
    </row>
    <row r="385" spans="1:19" ht="15.75" customHeight="1">
      <c r="A385" s="16"/>
      <c r="B385" s="16"/>
      <c r="C385" s="16"/>
      <c r="D385" s="17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252" ht="15.75" customHeight="1">
      <c r="A386" s="5">
        <v>636011</v>
      </c>
      <c r="B386" s="5" t="s">
        <v>872</v>
      </c>
      <c r="C386" s="5" t="s">
        <v>873</v>
      </c>
      <c r="D386" s="13">
        <v>315.3</v>
      </c>
      <c r="E386" s="19" t="s">
        <v>286</v>
      </c>
      <c r="F386" s="19">
        <v>1</v>
      </c>
      <c r="G386" s="5" t="s">
        <v>30</v>
      </c>
      <c r="H386" s="14">
        <v>23</v>
      </c>
      <c r="I386" s="15">
        <v>5902052119639</v>
      </c>
      <c r="J386" s="5">
        <v>9</v>
      </c>
      <c r="K386" s="5">
        <v>55</v>
      </c>
      <c r="L386" s="5">
        <v>24</v>
      </c>
      <c r="M386" s="5">
        <v>19</v>
      </c>
      <c r="N386" s="19">
        <v>25080</v>
      </c>
      <c r="Q386" s="4" t="s">
        <v>758</v>
      </c>
      <c r="R386" s="24" t="s">
        <v>759</v>
      </c>
      <c r="S386" s="5" t="s">
        <v>760</v>
      </c>
      <c r="IM386" s="20"/>
      <c r="IN386" s="20"/>
      <c r="IO386" s="20"/>
      <c r="IP386" s="20"/>
      <c r="IQ386" s="20"/>
      <c r="IR386" s="20"/>
    </row>
    <row r="387" spans="1:252" ht="15.75" customHeight="1">
      <c r="A387" s="5">
        <v>636012</v>
      </c>
      <c r="B387" s="5" t="s">
        <v>874</v>
      </c>
      <c r="C387" s="5" t="s">
        <v>873</v>
      </c>
      <c r="D387" s="13">
        <v>416.4</v>
      </c>
      <c r="E387" s="19" t="s">
        <v>286</v>
      </c>
      <c r="F387" s="19">
        <v>1</v>
      </c>
      <c r="G387" s="5" t="s">
        <v>30</v>
      </c>
      <c r="H387" s="14">
        <v>23</v>
      </c>
      <c r="I387" s="15">
        <v>5902052119646</v>
      </c>
      <c r="J387" s="5">
        <v>11</v>
      </c>
      <c r="K387" s="5">
        <v>81</v>
      </c>
      <c r="L387" s="5">
        <v>24</v>
      </c>
      <c r="M387" s="5">
        <v>19</v>
      </c>
      <c r="N387" s="19">
        <v>36936</v>
      </c>
      <c r="Q387" s="4" t="s">
        <v>758</v>
      </c>
      <c r="R387" s="24" t="s">
        <v>759</v>
      </c>
      <c r="S387" s="5" t="s">
        <v>760</v>
      </c>
      <c r="IM387" s="20"/>
      <c r="IN387" s="20"/>
      <c r="IO387" s="20"/>
      <c r="IP387" s="20"/>
      <c r="IQ387" s="20"/>
      <c r="IR387" s="20"/>
    </row>
    <row r="388" spans="1:54" s="18" customFormat="1" ht="15.75" customHeight="1">
      <c r="A388" s="16"/>
      <c r="B388" s="16"/>
      <c r="C388" s="16"/>
      <c r="D388" s="17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1:54" ht="15.75" customHeight="1">
      <c r="A389" s="4" t="s">
        <v>875</v>
      </c>
      <c r="B389" s="5" t="s">
        <v>876</v>
      </c>
      <c r="C389" s="12" t="s">
        <v>877</v>
      </c>
      <c r="D389" s="13">
        <v>612.1</v>
      </c>
      <c r="E389" s="5" t="s">
        <v>286</v>
      </c>
      <c r="F389" s="5">
        <v>1</v>
      </c>
      <c r="G389" s="5" t="s">
        <v>52</v>
      </c>
      <c r="H389" s="14">
        <v>23</v>
      </c>
      <c r="I389" s="4" t="s">
        <v>878</v>
      </c>
      <c r="J389" s="5">
        <v>10.5</v>
      </c>
      <c r="K389" s="5">
        <v>57</v>
      </c>
      <c r="L389" s="5">
        <v>55</v>
      </c>
      <c r="M389" s="5">
        <v>25</v>
      </c>
      <c r="N389" s="5">
        <f aca="true" t="shared" si="52" ref="N389:N391">K389*L389*M389</f>
        <v>78375</v>
      </c>
      <c r="Q389" s="15" t="s">
        <v>510</v>
      </c>
      <c r="R389" s="25" t="s">
        <v>330</v>
      </c>
      <c r="S389" s="25" t="s">
        <v>26</v>
      </c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1:54" ht="15.75" customHeight="1">
      <c r="A390" s="4" t="s">
        <v>879</v>
      </c>
      <c r="B390" s="5" t="s">
        <v>880</v>
      </c>
      <c r="C390" s="12" t="s">
        <v>877</v>
      </c>
      <c r="D390" s="13">
        <v>1024.85</v>
      </c>
      <c r="E390" s="5" t="s">
        <v>286</v>
      </c>
      <c r="F390" s="5">
        <v>1</v>
      </c>
      <c r="G390" s="5" t="s">
        <v>52</v>
      </c>
      <c r="H390" s="14">
        <v>23</v>
      </c>
      <c r="I390" s="5">
        <v>5902052113750</v>
      </c>
      <c r="J390" s="5">
        <v>16.5</v>
      </c>
      <c r="K390" s="5">
        <v>57</v>
      </c>
      <c r="L390" s="5">
        <v>55</v>
      </c>
      <c r="M390" s="5">
        <v>25</v>
      </c>
      <c r="N390" s="5">
        <f t="shared" si="52"/>
        <v>78375</v>
      </c>
      <c r="Q390" s="15" t="s">
        <v>510</v>
      </c>
      <c r="R390" s="25" t="s">
        <v>330</v>
      </c>
      <c r="S390" s="25" t="s">
        <v>26</v>
      </c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</row>
    <row r="391" spans="1:54" ht="15.75" customHeight="1">
      <c r="A391" s="4" t="s">
        <v>881</v>
      </c>
      <c r="B391" s="5" t="s">
        <v>882</v>
      </c>
      <c r="C391" s="12" t="s">
        <v>877</v>
      </c>
      <c r="D391" s="13">
        <v>974.3</v>
      </c>
      <c r="E391" s="5" t="s">
        <v>286</v>
      </c>
      <c r="F391" s="5">
        <v>1</v>
      </c>
      <c r="G391" s="5" t="s">
        <v>52</v>
      </c>
      <c r="H391" s="14">
        <v>23</v>
      </c>
      <c r="I391" s="4" t="s">
        <v>883</v>
      </c>
      <c r="J391" s="5">
        <v>16.5</v>
      </c>
      <c r="K391" s="5">
        <v>57</v>
      </c>
      <c r="L391" s="5">
        <v>55</v>
      </c>
      <c r="M391" s="5">
        <v>25</v>
      </c>
      <c r="N391" s="5">
        <f t="shared" si="52"/>
        <v>78375</v>
      </c>
      <c r="Q391" s="15" t="s">
        <v>510</v>
      </c>
      <c r="R391" s="25" t="s">
        <v>330</v>
      </c>
      <c r="S391" s="25" t="s">
        <v>26</v>
      </c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</row>
    <row r="392" spans="1:54" ht="15.75" customHeight="1">
      <c r="A392" s="4" t="s">
        <v>884</v>
      </c>
      <c r="B392" s="5" t="s">
        <v>885</v>
      </c>
      <c r="C392" s="12" t="s">
        <v>877</v>
      </c>
      <c r="D392" s="13">
        <v>974.3</v>
      </c>
      <c r="E392" s="5" t="s">
        <v>286</v>
      </c>
      <c r="F392" s="5">
        <v>1</v>
      </c>
      <c r="G392" s="5" t="s">
        <v>52</v>
      </c>
      <c r="H392" s="14">
        <v>23</v>
      </c>
      <c r="I392" s="15">
        <v>5902052120475</v>
      </c>
      <c r="J392" s="5">
        <v>16.5</v>
      </c>
      <c r="K392" s="5">
        <v>57</v>
      </c>
      <c r="L392" s="5">
        <v>55</v>
      </c>
      <c r="M392" s="5">
        <v>25</v>
      </c>
      <c r="N392" s="14">
        <v>78375</v>
      </c>
      <c r="Q392" s="15" t="s">
        <v>510</v>
      </c>
      <c r="R392" s="25" t="s">
        <v>330</v>
      </c>
      <c r="S392" s="25" t="s">
        <v>26</v>
      </c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</row>
    <row r="393" spans="1:54" s="18" customFormat="1" ht="15.75" customHeight="1">
      <c r="A393" s="16"/>
      <c r="B393" s="16"/>
      <c r="C393" s="16"/>
      <c r="D393" s="17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</row>
    <row r="394" spans="1:54" ht="15.75" customHeight="1">
      <c r="A394" s="12">
        <v>606401</v>
      </c>
      <c r="B394" s="5" t="s">
        <v>886</v>
      </c>
      <c r="C394" s="5" t="s">
        <v>887</v>
      </c>
      <c r="D394" s="13">
        <v>246.15</v>
      </c>
      <c r="E394" s="5" t="s">
        <v>286</v>
      </c>
      <c r="F394" s="5">
        <v>1</v>
      </c>
      <c r="G394" s="5" t="s">
        <v>30</v>
      </c>
      <c r="H394" s="14">
        <v>23</v>
      </c>
      <c r="I394" s="4" t="s">
        <v>888</v>
      </c>
      <c r="J394" s="5">
        <v>3.7</v>
      </c>
      <c r="K394" s="5">
        <v>41.5</v>
      </c>
      <c r="L394" s="5">
        <v>26</v>
      </c>
      <c r="M394" s="5">
        <v>23.5</v>
      </c>
      <c r="N394" s="5">
        <f aca="true" t="shared" si="53" ref="N394:N397">K394*L394*M394</f>
        <v>25356.5</v>
      </c>
      <c r="Q394" s="15" t="s">
        <v>510</v>
      </c>
      <c r="R394" s="25" t="s">
        <v>330</v>
      </c>
      <c r="S394" s="25" t="s">
        <v>26</v>
      </c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</row>
    <row r="395" spans="1:54" ht="15.75" customHeight="1">
      <c r="A395" s="12">
        <v>616401</v>
      </c>
      <c r="B395" s="5" t="s">
        <v>889</v>
      </c>
      <c r="C395" s="5" t="s">
        <v>887</v>
      </c>
      <c r="D395" s="13">
        <v>434.8</v>
      </c>
      <c r="E395" s="5" t="s">
        <v>286</v>
      </c>
      <c r="F395" s="5">
        <v>1</v>
      </c>
      <c r="G395" s="5" t="s">
        <v>30</v>
      </c>
      <c r="H395" s="14">
        <v>23</v>
      </c>
      <c r="I395" s="5">
        <v>5902052108374</v>
      </c>
      <c r="J395" s="5">
        <v>3.7</v>
      </c>
      <c r="K395" s="5">
        <v>41.5</v>
      </c>
      <c r="L395" s="5">
        <v>26</v>
      </c>
      <c r="M395" s="5">
        <v>23.5</v>
      </c>
      <c r="N395" s="5">
        <f t="shared" si="53"/>
        <v>25356.5</v>
      </c>
      <c r="Q395" s="15" t="s">
        <v>510</v>
      </c>
      <c r="R395" s="25" t="s">
        <v>330</v>
      </c>
      <c r="S395" s="25" t="s">
        <v>26</v>
      </c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</row>
    <row r="396" spans="1:54" ht="15.75" customHeight="1">
      <c r="A396" s="4" t="s">
        <v>890</v>
      </c>
      <c r="B396" s="5" t="s">
        <v>891</v>
      </c>
      <c r="C396" s="5" t="s">
        <v>887</v>
      </c>
      <c r="D396" s="13">
        <v>459.1</v>
      </c>
      <c r="E396" s="5" t="s">
        <v>286</v>
      </c>
      <c r="F396" s="5">
        <v>1</v>
      </c>
      <c r="G396" s="5" t="s">
        <v>30</v>
      </c>
      <c r="H396" s="14">
        <v>23</v>
      </c>
      <c r="I396" s="5">
        <v>5902052113781</v>
      </c>
      <c r="J396" s="5">
        <v>3.7</v>
      </c>
      <c r="K396" s="5">
        <v>41.5</v>
      </c>
      <c r="L396" s="5">
        <v>26</v>
      </c>
      <c r="M396" s="5">
        <v>23.5</v>
      </c>
      <c r="N396" s="5">
        <f t="shared" si="53"/>
        <v>25356.5</v>
      </c>
      <c r="Q396" s="15" t="s">
        <v>510</v>
      </c>
      <c r="R396" s="25" t="s">
        <v>330</v>
      </c>
      <c r="S396" s="25" t="s">
        <v>26</v>
      </c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1:54" ht="15.75" customHeight="1">
      <c r="A397" s="4" t="s">
        <v>892</v>
      </c>
      <c r="B397" s="5" t="s">
        <v>893</v>
      </c>
      <c r="C397" s="5" t="s">
        <v>887</v>
      </c>
      <c r="D397" s="13">
        <v>484.55</v>
      </c>
      <c r="E397" s="5" t="s">
        <v>286</v>
      </c>
      <c r="F397" s="5">
        <v>1</v>
      </c>
      <c r="G397" s="5" t="s">
        <v>30</v>
      </c>
      <c r="H397" s="14">
        <v>23</v>
      </c>
      <c r="I397" s="5">
        <v>5902052113798</v>
      </c>
      <c r="J397" s="5">
        <v>3.7</v>
      </c>
      <c r="K397" s="5">
        <v>41.5</v>
      </c>
      <c r="L397" s="5">
        <v>26</v>
      </c>
      <c r="M397" s="5">
        <v>23.5</v>
      </c>
      <c r="N397" s="5">
        <f t="shared" si="53"/>
        <v>25356.5</v>
      </c>
      <c r="Q397" s="15" t="s">
        <v>510</v>
      </c>
      <c r="R397" s="25" t="s">
        <v>330</v>
      </c>
      <c r="S397" s="25" t="s">
        <v>26</v>
      </c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1:54" ht="15.75" customHeight="1">
      <c r="A398" s="4" t="s">
        <v>894</v>
      </c>
      <c r="B398" s="5" t="s">
        <v>895</v>
      </c>
      <c r="C398" s="5" t="s">
        <v>887</v>
      </c>
      <c r="D398" s="13">
        <v>434.8</v>
      </c>
      <c r="E398" s="5" t="s">
        <v>286</v>
      </c>
      <c r="F398" s="5">
        <v>1</v>
      </c>
      <c r="G398" s="5" t="s">
        <v>30</v>
      </c>
      <c r="H398" s="14">
        <v>23</v>
      </c>
      <c r="I398" s="15">
        <v>5902052120482</v>
      </c>
      <c r="J398" s="5">
        <v>3.7</v>
      </c>
      <c r="K398" s="5">
        <v>41.5</v>
      </c>
      <c r="L398" s="5">
        <v>26</v>
      </c>
      <c r="M398" s="5">
        <v>23.5</v>
      </c>
      <c r="N398" s="14">
        <v>25356.5</v>
      </c>
      <c r="Q398" s="15" t="s">
        <v>510</v>
      </c>
      <c r="R398" s="25" t="s">
        <v>330</v>
      </c>
      <c r="S398" s="25" t="s">
        <v>26</v>
      </c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</row>
    <row r="399" spans="1:54" s="18" customFormat="1" ht="15.75" customHeight="1">
      <c r="A399" s="16"/>
      <c r="B399" s="16"/>
      <c r="C399" s="16"/>
      <c r="D399" s="17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</row>
    <row r="400" spans="1:54" ht="15.75" customHeight="1">
      <c r="A400" s="12">
        <v>605002</v>
      </c>
      <c r="B400" s="19" t="s">
        <v>896</v>
      </c>
      <c r="C400" s="12" t="s">
        <v>897</v>
      </c>
      <c r="D400" s="13">
        <v>142.45000000000002</v>
      </c>
      <c r="E400" s="5" t="s">
        <v>286</v>
      </c>
      <c r="F400" s="5">
        <v>1</v>
      </c>
      <c r="G400" s="5" t="s">
        <v>30</v>
      </c>
      <c r="H400" s="14">
        <v>23</v>
      </c>
      <c r="I400" s="5">
        <v>5902052101870</v>
      </c>
      <c r="J400" s="5">
        <v>4.5</v>
      </c>
      <c r="K400" s="5">
        <v>34</v>
      </c>
      <c r="L400" s="5">
        <v>18</v>
      </c>
      <c r="M400" s="5">
        <v>14</v>
      </c>
      <c r="N400" s="5">
        <f aca="true" t="shared" si="54" ref="N400:N407">K400*L400*M400</f>
        <v>8568</v>
      </c>
      <c r="Q400" s="4" t="s">
        <v>758</v>
      </c>
      <c r="R400" s="25" t="s">
        <v>759</v>
      </c>
      <c r="S400" s="5" t="s">
        <v>760</v>
      </c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</row>
    <row r="401" spans="1:54" ht="15.75" customHeight="1">
      <c r="A401" s="12">
        <v>605005</v>
      </c>
      <c r="B401" s="5" t="s">
        <v>898</v>
      </c>
      <c r="C401" s="12" t="s">
        <v>899</v>
      </c>
      <c r="D401" s="13">
        <v>62.2</v>
      </c>
      <c r="E401" s="5" t="s">
        <v>286</v>
      </c>
      <c r="F401" s="5">
        <v>1</v>
      </c>
      <c r="G401" s="5" t="s">
        <v>30</v>
      </c>
      <c r="H401" s="14">
        <v>23</v>
      </c>
      <c r="I401" s="5">
        <v>5902052114733</v>
      </c>
      <c r="J401" s="5">
        <v>2.9</v>
      </c>
      <c r="K401" s="5">
        <v>35</v>
      </c>
      <c r="L401" s="5">
        <v>24</v>
      </c>
      <c r="M401" s="5">
        <v>7.5</v>
      </c>
      <c r="N401" s="5">
        <f t="shared" si="54"/>
        <v>6300</v>
      </c>
      <c r="P401" s="15"/>
      <c r="Q401" s="24" t="s">
        <v>900</v>
      </c>
      <c r="R401" s="25" t="s">
        <v>901</v>
      </c>
      <c r="S401" s="5" t="s">
        <v>760</v>
      </c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</row>
    <row r="402" spans="1:54" ht="15.75" customHeight="1">
      <c r="A402" s="12">
        <v>605006</v>
      </c>
      <c r="B402" s="5" t="s">
        <v>902</v>
      </c>
      <c r="C402" s="12" t="s">
        <v>903</v>
      </c>
      <c r="D402" s="13">
        <v>68.60000000000001</v>
      </c>
      <c r="E402" s="5" t="s">
        <v>286</v>
      </c>
      <c r="F402" s="5">
        <v>1</v>
      </c>
      <c r="G402" s="5" t="s">
        <v>30</v>
      </c>
      <c r="H402" s="14">
        <v>23</v>
      </c>
      <c r="I402" s="5">
        <v>5902052114740</v>
      </c>
      <c r="J402" s="5">
        <v>3.2</v>
      </c>
      <c r="K402" s="5">
        <v>45</v>
      </c>
      <c r="L402" s="5">
        <v>24</v>
      </c>
      <c r="M402" s="5">
        <v>7.5</v>
      </c>
      <c r="N402" s="5">
        <f t="shared" si="54"/>
        <v>8100</v>
      </c>
      <c r="P402" s="15"/>
      <c r="Q402" s="24" t="s">
        <v>900</v>
      </c>
      <c r="R402" s="25" t="s">
        <v>901</v>
      </c>
      <c r="S402" s="5" t="s">
        <v>760</v>
      </c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</row>
    <row r="403" spans="1:54" ht="15.75" customHeight="1">
      <c r="A403" s="12">
        <v>605007</v>
      </c>
      <c r="B403" s="5" t="s">
        <v>904</v>
      </c>
      <c r="C403" s="12" t="s">
        <v>905</v>
      </c>
      <c r="D403" s="13">
        <v>74.60000000000001</v>
      </c>
      <c r="E403" s="5" t="s">
        <v>286</v>
      </c>
      <c r="F403" s="5">
        <v>1</v>
      </c>
      <c r="G403" s="5" t="s">
        <v>30</v>
      </c>
      <c r="H403" s="14">
        <v>23</v>
      </c>
      <c r="I403" s="5">
        <v>5902052114757</v>
      </c>
      <c r="J403" s="5">
        <v>3.5</v>
      </c>
      <c r="K403" s="5">
        <v>55</v>
      </c>
      <c r="L403" s="5">
        <v>24</v>
      </c>
      <c r="M403" s="5">
        <v>7.5</v>
      </c>
      <c r="N403" s="5">
        <f t="shared" si="54"/>
        <v>9900</v>
      </c>
      <c r="P403" s="15"/>
      <c r="Q403" s="24" t="s">
        <v>900</v>
      </c>
      <c r="R403" s="25" t="s">
        <v>901</v>
      </c>
      <c r="S403" s="5" t="s">
        <v>760</v>
      </c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</row>
    <row r="404" spans="1:54" ht="15.75" customHeight="1">
      <c r="A404" s="12">
        <v>605011</v>
      </c>
      <c r="B404" s="5" t="s">
        <v>906</v>
      </c>
      <c r="C404" s="5"/>
      <c r="D404" s="13">
        <v>167.8</v>
      </c>
      <c r="E404" s="5" t="s">
        <v>286</v>
      </c>
      <c r="F404" s="5">
        <v>1</v>
      </c>
      <c r="G404" s="5" t="s">
        <v>30</v>
      </c>
      <c r="H404" s="14">
        <v>23</v>
      </c>
      <c r="I404" s="5">
        <v>5902052101887</v>
      </c>
      <c r="J404" s="5">
        <v>4.5</v>
      </c>
      <c r="K404" s="5">
        <v>53</v>
      </c>
      <c r="L404" s="5">
        <v>18</v>
      </c>
      <c r="M404" s="5">
        <v>14</v>
      </c>
      <c r="N404" s="5">
        <f t="shared" si="54"/>
        <v>13356</v>
      </c>
      <c r="Q404" s="4" t="s">
        <v>758</v>
      </c>
      <c r="R404" s="25" t="s">
        <v>759</v>
      </c>
      <c r="S404" s="5" t="s">
        <v>760</v>
      </c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</row>
    <row r="405" spans="1:54" ht="15.75" customHeight="1">
      <c r="A405" s="12">
        <v>605012</v>
      </c>
      <c r="B405" s="5" t="s">
        <v>907</v>
      </c>
      <c r="C405" s="5"/>
      <c r="D405" s="13">
        <v>222.10000000000002</v>
      </c>
      <c r="E405" s="5" t="s">
        <v>286</v>
      </c>
      <c r="F405" s="5">
        <v>1</v>
      </c>
      <c r="G405" s="5" t="s">
        <v>30</v>
      </c>
      <c r="H405" s="14">
        <v>23</v>
      </c>
      <c r="I405" s="5">
        <v>5902052101894</v>
      </c>
      <c r="J405" s="5">
        <v>6.9</v>
      </c>
      <c r="K405" s="5">
        <v>77</v>
      </c>
      <c r="L405" s="5">
        <v>18</v>
      </c>
      <c r="M405" s="5">
        <v>14</v>
      </c>
      <c r="N405" s="5">
        <f t="shared" si="54"/>
        <v>19404</v>
      </c>
      <c r="Q405" s="4" t="s">
        <v>758</v>
      </c>
      <c r="R405" s="25" t="s">
        <v>759</v>
      </c>
      <c r="S405" s="5" t="s">
        <v>760</v>
      </c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</row>
    <row r="406" spans="1:54" ht="15.75" customHeight="1">
      <c r="A406" s="12">
        <v>605013</v>
      </c>
      <c r="B406" s="5" t="s">
        <v>908</v>
      </c>
      <c r="C406" s="5"/>
      <c r="D406" s="13">
        <v>298.25</v>
      </c>
      <c r="E406" s="5" t="s">
        <v>286</v>
      </c>
      <c r="F406" s="5">
        <v>1</v>
      </c>
      <c r="G406" s="5" t="s">
        <v>30</v>
      </c>
      <c r="H406" s="14">
        <v>23</v>
      </c>
      <c r="I406" s="5">
        <v>5902052101900</v>
      </c>
      <c r="J406" s="5">
        <v>8.5</v>
      </c>
      <c r="K406" s="5">
        <v>110</v>
      </c>
      <c r="L406" s="5">
        <v>18</v>
      </c>
      <c r="M406" s="5">
        <v>14</v>
      </c>
      <c r="N406" s="5">
        <f t="shared" si="54"/>
        <v>27720</v>
      </c>
      <c r="Q406" s="4" t="s">
        <v>758</v>
      </c>
      <c r="R406" s="25" t="s">
        <v>759</v>
      </c>
      <c r="S406" s="5" t="s">
        <v>760</v>
      </c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</row>
    <row r="407" spans="1:54" ht="15.75" customHeight="1">
      <c r="A407" s="4" t="s">
        <v>909</v>
      </c>
      <c r="B407" s="5" t="s">
        <v>910</v>
      </c>
      <c r="C407" s="5" t="s">
        <v>911</v>
      </c>
      <c r="D407" s="13">
        <v>8.9</v>
      </c>
      <c r="E407" s="5" t="s">
        <v>286</v>
      </c>
      <c r="F407" s="5">
        <v>1</v>
      </c>
      <c r="G407" s="5" t="s">
        <v>30</v>
      </c>
      <c r="H407" s="14">
        <v>23</v>
      </c>
      <c r="I407" s="5">
        <v>5902052114764</v>
      </c>
      <c r="J407" s="5">
        <v>0.2</v>
      </c>
      <c r="K407" s="5">
        <v>0</v>
      </c>
      <c r="L407" s="5">
        <v>0</v>
      </c>
      <c r="M407" s="5">
        <v>0</v>
      </c>
      <c r="N407" s="5">
        <f t="shared" si="54"/>
        <v>0</v>
      </c>
      <c r="O407" s="5" t="s">
        <v>48</v>
      </c>
      <c r="P407" s="15"/>
      <c r="Q407" s="15" t="s">
        <v>510</v>
      </c>
      <c r="R407" s="25" t="s">
        <v>330</v>
      </c>
      <c r="S407" s="25" t="s">
        <v>26</v>
      </c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</row>
    <row r="408" spans="1:54" s="18" customFormat="1" ht="15.75" customHeight="1">
      <c r="A408" s="16"/>
      <c r="B408" s="16"/>
      <c r="C408" s="16"/>
      <c r="D408" s="17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</row>
    <row r="409" spans="1:54" ht="15.75" customHeight="1">
      <c r="A409" s="12">
        <v>605056</v>
      </c>
      <c r="B409" s="5" t="s">
        <v>912</v>
      </c>
      <c r="C409" s="5" t="s">
        <v>720</v>
      </c>
      <c r="D409" s="13">
        <v>360.55</v>
      </c>
      <c r="E409" s="5" t="s">
        <v>286</v>
      </c>
      <c r="F409" s="5">
        <v>1</v>
      </c>
      <c r="G409" s="5" t="s">
        <v>30</v>
      </c>
      <c r="H409" s="14">
        <v>23</v>
      </c>
      <c r="I409" s="5">
        <v>5902052114672</v>
      </c>
      <c r="J409" s="5">
        <v>4.5</v>
      </c>
      <c r="K409" s="5">
        <v>35</v>
      </c>
      <c r="L409" s="5">
        <v>18</v>
      </c>
      <c r="M409" s="5">
        <v>20</v>
      </c>
      <c r="N409" s="5">
        <f aca="true" t="shared" si="55" ref="N409:N410">K409*L409*M409</f>
        <v>12600</v>
      </c>
      <c r="Q409" s="15" t="s">
        <v>510</v>
      </c>
      <c r="R409" s="25" t="s">
        <v>330</v>
      </c>
      <c r="S409" s="25" t="s">
        <v>26</v>
      </c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</row>
    <row r="410" spans="1:54" ht="15.75" customHeight="1">
      <c r="A410" s="12">
        <v>605057</v>
      </c>
      <c r="B410" s="5" t="s">
        <v>913</v>
      </c>
      <c r="C410" s="5" t="s">
        <v>720</v>
      </c>
      <c r="D410" s="13">
        <v>347.5</v>
      </c>
      <c r="E410" s="5" t="s">
        <v>286</v>
      </c>
      <c r="F410" s="5">
        <v>1</v>
      </c>
      <c r="G410" s="5" t="s">
        <v>30</v>
      </c>
      <c r="H410" s="14">
        <v>23</v>
      </c>
      <c r="I410" s="5">
        <v>5902052114689</v>
      </c>
      <c r="J410" s="5">
        <v>4.5</v>
      </c>
      <c r="K410" s="5">
        <v>35</v>
      </c>
      <c r="L410" s="5">
        <v>18</v>
      </c>
      <c r="M410" s="5">
        <v>20</v>
      </c>
      <c r="N410" s="5">
        <f t="shared" si="55"/>
        <v>12600</v>
      </c>
      <c r="Q410" s="15" t="s">
        <v>510</v>
      </c>
      <c r="R410" s="25" t="s">
        <v>330</v>
      </c>
      <c r="S410" s="25" t="s">
        <v>26</v>
      </c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</row>
    <row r="411" spans="1:54" ht="15.75" customHeight="1">
      <c r="A411" s="12">
        <v>605058</v>
      </c>
      <c r="B411" s="5" t="s">
        <v>914</v>
      </c>
      <c r="C411" s="5" t="s">
        <v>720</v>
      </c>
      <c r="D411" s="13">
        <v>347.5</v>
      </c>
      <c r="E411" s="5" t="s">
        <v>286</v>
      </c>
      <c r="F411" s="5">
        <v>1</v>
      </c>
      <c r="G411" s="5" t="s">
        <v>30</v>
      </c>
      <c r="H411" s="14">
        <v>23</v>
      </c>
      <c r="I411" s="15">
        <v>5902052120499</v>
      </c>
      <c r="J411" s="5">
        <v>4.5</v>
      </c>
      <c r="K411" s="5">
        <v>35</v>
      </c>
      <c r="L411" s="5">
        <v>18</v>
      </c>
      <c r="M411" s="5">
        <v>20</v>
      </c>
      <c r="N411" s="14">
        <v>12600</v>
      </c>
      <c r="Q411" s="15" t="s">
        <v>510</v>
      </c>
      <c r="R411" s="25" t="s">
        <v>330</v>
      </c>
      <c r="S411" s="25" t="s">
        <v>26</v>
      </c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</row>
    <row r="412" spans="1:54" ht="15.75" customHeight="1">
      <c r="A412" s="12">
        <v>605086</v>
      </c>
      <c r="B412" s="5" t="s">
        <v>915</v>
      </c>
      <c r="C412" s="12" t="s">
        <v>916</v>
      </c>
      <c r="D412" s="13">
        <v>437.15</v>
      </c>
      <c r="E412" s="5" t="s">
        <v>286</v>
      </c>
      <c r="F412" s="5">
        <v>1</v>
      </c>
      <c r="G412" s="5" t="s">
        <v>30</v>
      </c>
      <c r="H412" s="14">
        <v>23</v>
      </c>
      <c r="I412" s="5">
        <v>5902052114696</v>
      </c>
      <c r="J412" s="5">
        <v>4.8</v>
      </c>
      <c r="K412" s="5">
        <v>35</v>
      </c>
      <c r="L412" s="5">
        <v>18</v>
      </c>
      <c r="M412" s="5">
        <v>20</v>
      </c>
      <c r="N412" s="5">
        <f aca="true" t="shared" si="56" ref="N412:N413">K412*L412*M412</f>
        <v>12600</v>
      </c>
      <c r="Q412" s="15" t="s">
        <v>510</v>
      </c>
      <c r="R412" s="25" t="s">
        <v>330</v>
      </c>
      <c r="S412" s="25" t="s">
        <v>26</v>
      </c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</row>
    <row r="413" spans="1:54" ht="15.75" customHeight="1">
      <c r="A413" s="12">
        <v>605087</v>
      </c>
      <c r="B413" s="5" t="s">
        <v>917</v>
      </c>
      <c r="C413" s="12" t="s">
        <v>916</v>
      </c>
      <c r="D413" s="13">
        <v>422.65</v>
      </c>
      <c r="E413" s="5" t="s">
        <v>286</v>
      </c>
      <c r="F413" s="5">
        <v>1</v>
      </c>
      <c r="G413" s="5" t="s">
        <v>30</v>
      </c>
      <c r="H413" s="14">
        <v>23</v>
      </c>
      <c r="I413" s="5">
        <v>5902052114702</v>
      </c>
      <c r="J413" s="5">
        <v>4.8</v>
      </c>
      <c r="K413" s="5">
        <v>35</v>
      </c>
      <c r="L413" s="5">
        <v>18</v>
      </c>
      <c r="M413" s="5">
        <v>20</v>
      </c>
      <c r="N413" s="5">
        <f t="shared" si="56"/>
        <v>12600</v>
      </c>
      <c r="Q413" s="15" t="s">
        <v>510</v>
      </c>
      <c r="R413" s="25" t="s">
        <v>330</v>
      </c>
      <c r="S413" s="25" t="s">
        <v>26</v>
      </c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</row>
    <row r="414" spans="1:54" ht="15.75" customHeight="1">
      <c r="A414" s="12">
        <v>605088</v>
      </c>
      <c r="B414" s="5" t="s">
        <v>918</v>
      </c>
      <c r="C414" s="12" t="s">
        <v>916</v>
      </c>
      <c r="D414" s="13">
        <v>422.65</v>
      </c>
      <c r="E414" s="5" t="s">
        <v>286</v>
      </c>
      <c r="F414" s="5">
        <v>1</v>
      </c>
      <c r="G414" s="5" t="s">
        <v>30</v>
      </c>
      <c r="H414" s="14">
        <v>23</v>
      </c>
      <c r="I414" s="15">
        <v>5902052120505</v>
      </c>
      <c r="J414" s="5">
        <v>4.8</v>
      </c>
      <c r="K414" s="5">
        <v>35</v>
      </c>
      <c r="L414" s="5">
        <v>18</v>
      </c>
      <c r="M414" s="5">
        <v>20</v>
      </c>
      <c r="N414" s="14">
        <v>12600</v>
      </c>
      <c r="Q414" s="15" t="s">
        <v>510</v>
      </c>
      <c r="R414" s="25" t="s">
        <v>330</v>
      </c>
      <c r="S414" s="25" t="s">
        <v>26</v>
      </c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</row>
    <row r="415" spans="1:54" ht="15.75" customHeight="1">
      <c r="A415" s="12">
        <v>605076</v>
      </c>
      <c r="B415" s="5" t="s">
        <v>919</v>
      </c>
      <c r="C415" s="12" t="s">
        <v>920</v>
      </c>
      <c r="D415" s="13">
        <v>493.15</v>
      </c>
      <c r="E415" s="5" t="s">
        <v>286</v>
      </c>
      <c r="F415" s="5">
        <v>1</v>
      </c>
      <c r="G415" s="5" t="s">
        <v>30</v>
      </c>
      <c r="H415" s="14">
        <v>23</v>
      </c>
      <c r="I415" s="5">
        <v>5902052114719</v>
      </c>
      <c r="J415" s="5">
        <v>4.7</v>
      </c>
      <c r="K415" s="5">
        <v>35</v>
      </c>
      <c r="L415" s="5">
        <v>18</v>
      </c>
      <c r="M415" s="5">
        <v>20</v>
      </c>
      <c r="N415" s="5">
        <f aca="true" t="shared" si="57" ref="N415:N416">K415*L415*M415</f>
        <v>12600</v>
      </c>
      <c r="Q415" s="15" t="s">
        <v>510</v>
      </c>
      <c r="R415" s="25" t="s">
        <v>330</v>
      </c>
      <c r="S415" s="25" t="s">
        <v>26</v>
      </c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</row>
    <row r="416" spans="1:54" ht="15.75" customHeight="1">
      <c r="A416" s="12">
        <v>605077</v>
      </c>
      <c r="B416" s="5" t="s">
        <v>921</v>
      </c>
      <c r="C416" s="12" t="s">
        <v>920</v>
      </c>
      <c r="D416" s="13">
        <v>477.6</v>
      </c>
      <c r="E416" s="5" t="s">
        <v>286</v>
      </c>
      <c r="F416" s="5">
        <v>1</v>
      </c>
      <c r="G416" s="5" t="s">
        <v>30</v>
      </c>
      <c r="H416" s="14">
        <v>23</v>
      </c>
      <c r="I416" s="5">
        <v>5902052114726</v>
      </c>
      <c r="J416" s="5">
        <v>4.7</v>
      </c>
      <c r="K416" s="5">
        <v>35</v>
      </c>
      <c r="L416" s="5">
        <v>18</v>
      </c>
      <c r="M416" s="5">
        <v>20</v>
      </c>
      <c r="N416" s="5">
        <f t="shared" si="57"/>
        <v>12600</v>
      </c>
      <c r="Q416" s="15" t="s">
        <v>510</v>
      </c>
      <c r="R416" s="25" t="s">
        <v>330</v>
      </c>
      <c r="S416" s="25" t="s">
        <v>26</v>
      </c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</row>
    <row r="417" spans="1:54" ht="15.75" customHeight="1">
      <c r="A417" s="12">
        <v>605078</v>
      </c>
      <c r="B417" s="5" t="s">
        <v>922</v>
      </c>
      <c r="C417" s="12" t="s">
        <v>920</v>
      </c>
      <c r="D417" s="13">
        <v>477.6</v>
      </c>
      <c r="E417" s="5" t="s">
        <v>286</v>
      </c>
      <c r="F417" s="5">
        <v>1</v>
      </c>
      <c r="G417" s="5" t="s">
        <v>30</v>
      </c>
      <c r="H417" s="14">
        <v>23</v>
      </c>
      <c r="I417" s="15">
        <v>5902052120512</v>
      </c>
      <c r="J417" s="5">
        <v>4.7</v>
      </c>
      <c r="K417" s="5">
        <v>35</v>
      </c>
      <c r="L417" s="5">
        <v>18</v>
      </c>
      <c r="M417" s="5">
        <v>20</v>
      </c>
      <c r="N417" s="14">
        <v>12600</v>
      </c>
      <c r="Q417" s="15" t="s">
        <v>510</v>
      </c>
      <c r="R417" s="25" t="s">
        <v>330</v>
      </c>
      <c r="S417" s="25" t="s">
        <v>26</v>
      </c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</row>
    <row r="418" spans="1:54" s="18" customFormat="1" ht="15.75" customHeight="1">
      <c r="A418" s="16"/>
      <c r="B418" s="16"/>
      <c r="C418" s="16"/>
      <c r="D418" s="17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</row>
    <row r="419" spans="1:54" ht="15.75" customHeight="1">
      <c r="A419" s="4" t="s">
        <v>923</v>
      </c>
      <c r="B419" s="19" t="s">
        <v>924</v>
      </c>
      <c r="C419" s="12" t="s">
        <v>925</v>
      </c>
      <c r="D419" s="13">
        <v>167.2</v>
      </c>
      <c r="E419" s="5" t="s">
        <v>286</v>
      </c>
      <c r="F419" s="5">
        <v>1</v>
      </c>
      <c r="G419" s="5" t="s">
        <v>30</v>
      </c>
      <c r="H419" s="14">
        <v>23</v>
      </c>
      <c r="I419" s="5">
        <v>5902052110193</v>
      </c>
      <c r="J419" s="5">
        <v>3.9</v>
      </c>
      <c r="K419" s="5">
        <v>34</v>
      </c>
      <c r="L419" s="5">
        <v>18</v>
      </c>
      <c r="M419" s="5">
        <v>14</v>
      </c>
      <c r="N419" s="5">
        <f aca="true" t="shared" si="58" ref="N419:N422">K419*L419*M419</f>
        <v>8568</v>
      </c>
      <c r="Q419" s="4" t="s">
        <v>758</v>
      </c>
      <c r="R419" s="25" t="s">
        <v>759</v>
      </c>
      <c r="S419" s="5" t="s">
        <v>760</v>
      </c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</row>
    <row r="420" spans="1:54" ht="15.75" customHeight="1">
      <c r="A420" s="4" t="s">
        <v>926</v>
      </c>
      <c r="B420" s="5" t="s">
        <v>927</v>
      </c>
      <c r="C420" s="5" t="s">
        <v>928</v>
      </c>
      <c r="D420" s="13">
        <v>194.5</v>
      </c>
      <c r="E420" s="5" t="s">
        <v>286</v>
      </c>
      <c r="F420" s="5">
        <v>1</v>
      </c>
      <c r="G420" s="5" t="s">
        <v>30</v>
      </c>
      <c r="H420" s="14">
        <v>23</v>
      </c>
      <c r="I420" s="5">
        <v>5902052110209</v>
      </c>
      <c r="J420" s="5">
        <v>5.7</v>
      </c>
      <c r="K420" s="5">
        <v>53</v>
      </c>
      <c r="L420" s="5">
        <v>18</v>
      </c>
      <c r="M420" s="5">
        <v>14</v>
      </c>
      <c r="N420" s="5">
        <f t="shared" si="58"/>
        <v>13356</v>
      </c>
      <c r="Q420" s="4" t="s">
        <v>758</v>
      </c>
      <c r="R420" s="25" t="s">
        <v>759</v>
      </c>
      <c r="S420" s="5" t="s">
        <v>760</v>
      </c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</row>
    <row r="421" spans="1:54" ht="15.75" customHeight="1">
      <c r="A421" s="4" t="s">
        <v>929</v>
      </c>
      <c r="B421" s="5" t="s">
        <v>930</v>
      </c>
      <c r="C421" s="5" t="s">
        <v>931</v>
      </c>
      <c r="D421" s="13">
        <v>260.40000000000003</v>
      </c>
      <c r="E421" s="5" t="s">
        <v>286</v>
      </c>
      <c r="F421" s="5">
        <v>1</v>
      </c>
      <c r="G421" s="5" t="s">
        <v>30</v>
      </c>
      <c r="H421" s="14">
        <v>23</v>
      </c>
      <c r="I421" s="5">
        <v>5902052110216</v>
      </c>
      <c r="J421" s="5">
        <v>8.2</v>
      </c>
      <c r="K421" s="5">
        <v>77</v>
      </c>
      <c r="L421" s="5">
        <v>18</v>
      </c>
      <c r="M421" s="5">
        <v>14</v>
      </c>
      <c r="N421" s="5">
        <f t="shared" si="58"/>
        <v>19404</v>
      </c>
      <c r="Q421" s="4" t="s">
        <v>758</v>
      </c>
      <c r="R421" s="25" t="s">
        <v>759</v>
      </c>
      <c r="S421" s="5" t="s">
        <v>760</v>
      </c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</row>
    <row r="422" spans="1:54" ht="15.75" customHeight="1">
      <c r="A422" s="4" t="s">
        <v>932</v>
      </c>
      <c r="B422" s="5" t="s">
        <v>933</v>
      </c>
      <c r="C422" s="5"/>
      <c r="D422" s="13">
        <v>25.6</v>
      </c>
      <c r="E422" s="5" t="s">
        <v>286</v>
      </c>
      <c r="F422" s="5">
        <v>1</v>
      </c>
      <c r="G422" s="5" t="s">
        <v>30</v>
      </c>
      <c r="H422" s="14">
        <v>23</v>
      </c>
      <c r="I422" s="5">
        <v>5902052102006</v>
      </c>
      <c r="J422" s="5">
        <v>2.5</v>
      </c>
      <c r="K422" s="5">
        <v>0</v>
      </c>
      <c r="L422" s="5">
        <v>0</v>
      </c>
      <c r="M422" s="5">
        <v>0</v>
      </c>
      <c r="N422" s="5">
        <f t="shared" si="58"/>
        <v>0</v>
      </c>
      <c r="O422" s="5" t="s">
        <v>48</v>
      </c>
      <c r="Q422" s="15" t="s">
        <v>510</v>
      </c>
      <c r="R422" s="25" t="s">
        <v>330</v>
      </c>
      <c r="S422" s="25" t="s">
        <v>26</v>
      </c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</row>
    <row r="423" spans="1:54" s="18" customFormat="1" ht="15.75" customHeight="1">
      <c r="A423" s="16"/>
      <c r="B423" s="16"/>
      <c r="C423" s="16"/>
      <c r="D423" s="17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</row>
    <row r="424" spans="1:54" ht="15.75" customHeight="1">
      <c r="A424" s="4">
        <v>606002</v>
      </c>
      <c r="B424" s="19" t="s">
        <v>934</v>
      </c>
      <c r="C424" s="12" t="s">
        <v>935</v>
      </c>
      <c r="D424" s="13">
        <v>150.20000000000002</v>
      </c>
      <c r="E424" s="5" t="s">
        <v>286</v>
      </c>
      <c r="F424" s="5">
        <v>1</v>
      </c>
      <c r="G424" s="5" t="s">
        <v>30</v>
      </c>
      <c r="H424" s="14">
        <v>23</v>
      </c>
      <c r="I424" s="4" t="s">
        <v>936</v>
      </c>
      <c r="J424" s="5">
        <v>6.2</v>
      </c>
      <c r="K424" s="5">
        <v>53</v>
      </c>
      <c r="L424" s="5">
        <v>19</v>
      </c>
      <c r="M424" s="5">
        <v>14.5</v>
      </c>
      <c r="N424" s="5">
        <f aca="true" t="shared" si="59" ref="N424:N431">K424*L424*M424</f>
        <v>14601.5</v>
      </c>
      <c r="P424" s="15"/>
      <c r="Q424" s="4" t="s">
        <v>758</v>
      </c>
      <c r="R424" s="25" t="s">
        <v>759</v>
      </c>
      <c r="S424" s="5" t="s">
        <v>760</v>
      </c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</row>
    <row r="425" spans="1:54" ht="15.75" customHeight="1">
      <c r="A425" s="4">
        <v>606005</v>
      </c>
      <c r="B425" s="5" t="s">
        <v>937</v>
      </c>
      <c r="C425" s="5" t="s">
        <v>938</v>
      </c>
      <c r="D425" s="13">
        <v>62.2</v>
      </c>
      <c r="E425" s="5" t="s">
        <v>286</v>
      </c>
      <c r="F425" s="5">
        <v>1</v>
      </c>
      <c r="G425" s="5" t="s">
        <v>30</v>
      </c>
      <c r="H425" s="14">
        <v>23</v>
      </c>
      <c r="I425" s="4" t="s">
        <v>939</v>
      </c>
      <c r="J425" s="5">
        <v>3.15</v>
      </c>
      <c r="K425" s="5">
        <v>42.5</v>
      </c>
      <c r="L425" s="5">
        <v>24</v>
      </c>
      <c r="M425" s="5">
        <v>7.5</v>
      </c>
      <c r="N425" s="5">
        <f t="shared" si="59"/>
        <v>7650</v>
      </c>
      <c r="P425" s="15"/>
      <c r="Q425" s="24" t="s">
        <v>900</v>
      </c>
      <c r="R425" s="25" t="s">
        <v>901</v>
      </c>
      <c r="S425" s="5" t="s">
        <v>760</v>
      </c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</row>
    <row r="426" spans="1:54" ht="15.75" customHeight="1">
      <c r="A426" s="4">
        <v>606006</v>
      </c>
      <c r="B426" s="5" t="s">
        <v>940</v>
      </c>
      <c r="C426" s="5" t="s">
        <v>941</v>
      </c>
      <c r="D426" s="13">
        <v>68.60000000000001</v>
      </c>
      <c r="E426" s="5" t="s">
        <v>286</v>
      </c>
      <c r="F426" s="5">
        <v>1</v>
      </c>
      <c r="G426" s="5" t="s">
        <v>30</v>
      </c>
      <c r="H426" s="14">
        <v>23</v>
      </c>
      <c r="I426" s="4" t="s">
        <v>942</v>
      </c>
      <c r="J426" s="5">
        <v>3.75</v>
      </c>
      <c r="K426" s="5">
        <v>55</v>
      </c>
      <c r="L426" s="5">
        <v>24</v>
      </c>
      <c r="M426" s="5">
        <v>7.5</v>
      </c>
      <c r="N426" s="5">
        <f t="shared" si="59"/>
        <v>9900</v>
      </c>
      <c r="P426" s="15"/>
      <c r="Q426" s="24" t="s">
        <v>900</v>
      </c>
      <c r="R426" s="25" t="s">
        <v>901</v>
      </c>
      <c r="S426" s="5" t="s">
        <v>760</v>
      </c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</row>
    <row r="427" spans="1:54" ht="15.75" customHeight="1">
      <c r="A427" s="4">
        <v>606007</v>
      </c>
      <c r="B427" s="5" t="s">
        <v>943</v>
      </c>
      <c r="C427" s="5" t="s">
        <v>944</v>
      </c>
      <c r="D427" s="13">
        <v>74.60000000000001</v>
      </c>
      <c r="E427" s="5" t="s">
        <v>286</v>
      </c>
      <c r="F427" s="5">
        <v>1</v>
      </c>
      <c r="G427" s="5" t="s">
        <v>30</v>
      </c>
      <c r="H427" s="14">
        <v>23</v>
      </c>
      <c r="I427" s="4" t="s">
        <v>945</v>
      </c>
      <c r="J427" s="5">
        <v>4.15</v>
      </c>
      <c r="K427" s="5">
        <v>67.5</v>
      </c>
      <c r="L427" s="5">
        <v>24</v>
      </c>
      <c r="M427" s="5">
        <v>7.5</v>
      </c>
      <c r="N427" s="5">
        <f t="shared" si="59"/>
        <v>12150</v>
      </c>
      <c r="P427" s="15"/>
      <c r="Q427" s="24" t="s">
        <v>900</v>
      </c>
      <c r="R427" s="25" t="s">
        <v>901</v>
      </c>
      <c r="S427" s="5" t="s">
        <v>760</v>
      </c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</row>
    <row r="428" spans="1:54" ht="15.75" customHeight="1">
      <c r="A428" s="4">
        <v>616011</v>
      </c>
      <c r="B428" s="5" t="s">
        <v>946</v>
      </c>
      <c r="C428" s="5"/>
      <c r="D428" s="13">
        <v>174.4</v>
      </c>
      <c r="E428" s="5" t="s">
        <v>286</v>
      </c>
      <c r="F428" s="5">
        <v>1</v>
      </c>
      <c r="G428" s="5" t="s">
        <v>30</v>
      </c>
      <c r="H428" s="14">
        <v>23</v>
      </c>
      <c r="I428" s="4" t="s">
        <v>947</v>
      </c>
      <c r="J428" s="5">
        <v>5.7</v>
      </c>
      <c r="K428" s="5">
        <v>53</v>
      </c>
      <c r="L428" s="5">
        <v>18</v>
      </c>
      <c r="M428" s="5">
        <v>14</v>
      </c>
      <c r="N428" s="5">
        <f t="shared" si="59"/>
        <v>13356</v>
      </c>
      <c r="P428" s="15"/>
      <c r="Q428" s="4" t="s">
        <v>758</v>
      </c>
      <c r="R428" s="25" t="s">
        <v>759</v>
      </c>
      <c r="S428" s="5" t="s">
        <v>760</v>
      </c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</row>
    <row r="429" spans="1:54" ht="15.75" customHeight="1">
      <c r="A429" s="4">
        <v>616012</v>
      </c>
      <c r="B429" s="5" t="s">
        <v>948</v>
      </c>
      <c r="C429" s="5"/>
      <c r="D429" s="13">
        <v>230.95</v>
      </c>
      <c r="E429" s="5" t="s">
        <v>286</v>
      </c>
      <c r="F429" s="5">
        <v>1</v>
      </c>
      <c r="G429" s="5" t="s">
        <v>30</v>
      </c>
      <c r="H429" s="14">
        <v>23</v>
      </c>
      <c r="I429" s="4" t="s">
        <v>949</v>
      </c>
      <c r="J429" s="5">
        <v>8.2</v>
      </c>
      <c r="K429" s="5">
        <v>77</v>
      </c>
      <c r="L429" s="5">
        <v>18</v>
      </c>
      <c r="M429" s="5">
        <v>14</v>
      </c>
      <c r="N429" s="5">
        <f t="shared" si="59"/>
        <v>19404</v>
      </c>
      <c r="P429" s="15"/>
      <c r="Q429" s="4" t="s">
        <v>758</v>
      </c>
      <c r="R429" s="25" t="s">
        <v>759</v>
      </c>
      <c r="S429" s="5" t="s">
        <v>760</v>
      </c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</row>
    <row r="430" spans="1:54" ht="15.75" customHeight="1">
      <c r="A430" s="4">
        <v>616013</v>
      </c>
      <c r="B430" s="5" t="s">
        <v>950</v>
      </c>
      <c r="C430" s="5"/>
      <c r="D430" s="13">
        <v>310.20000000000005</v>
      </c>
      <c r="E430" s="5" t="s">
        <v>286</v>
      </c>
      <c r="F430" s="5">
        <v>1</v>
      </c>
      <c r="G430" s="5" t="s">
        <v>30</v>
      </c>
      <c r="H430" s="14">
        <v>23</v>
      </c>
      <c r="I430" s="4" t="s">
        <v>951</v>
      </c>
      <c r="J430" s="5">
        <v>10.8</v>
      </c>
      <c r="K430" s="5">
        <v>110</v>
      </c>
      <c r="L430" s="5">
        <v>18</v>
      </c>
      <c r="M430" s="5">
        <v>14</v>
      </c>
      <c r="N430" s="5">
        <f t="shared" si="59"/>
        <v>27720</v>
      </c>
      <c r="P430" s="15"/>
      <c r="Q430" s="4" t="s">
        <v>758</v>
      </c>
      <c r="R430" s="25" t="s">
        <v>759</v>
      </c>
      <c r="S430" s="5" t="s">
        <v>760</v>
      </c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</row>
    <row r="431" spans="1:54" ht="15.75" customHeight="1">
      <c r="A431" s="4">
        <v>606031</v>
      </c>
      <c r="B431" s="5" t="s">
        <v>952</v>
      </c>
      <c r="C431" s="5" t="s">
        <v>911</v>
      </c>
      <c r="D431" s="13">
        <v>8.9</v>
      </c>
      <c r="E431" s="5" t="s">
        <v>286</v>
      </c>
      <c r="F431" s="5">
        <v>1</v>
      </c>
      <c r="G431" s="5" t="s">
        <v>30</v>
      </c>
      <c r="H431" s="14">
        <v>23</v>
      </c>
      <c r="I431" s="4" t="s">
        <v>953</v>
      </c>
      <c r="J431" s="5">
        <v>0.2</v>
      </c>
      <c r="K431" s="5">
        <v>0</v>
      </c>
      <c r="L431" s="5">
        <v>0</v>
      </c>
      <c r="M431" s="5">
        <v>0</v>
      </c>
      <c r="N431" s="5">
        <f t="shared" si="59"/>
        <v>0</v>
      </c>
      <c r="O431" s="5" t="s">
        <v>48</v>
      </c>
      <c r="P431" s="15"/>
      <c r="Q431" s="15" t="s">
        <v>510</v>
      </c>
      <c r="R431" s="25" t="s">
        <v>330</v>
      </c>
      <c r="S431" s="25" t="s">
        <v>26</v>
      </c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</row>
    <row r="432" spans="1:54" s="18" customFormat="1" ht="15.75" customHeight="1">
      <c r="A432" s="16"/>
      <c r="B432" s="16"/>
      <c r="C432" s="16"/>
      <c r="D432" s="17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</row>
    <row r="433" spans="1:54" ht="15.75" customHeight="1">
      <c r="A433" s="4">
        <v>606002</v>
      </c>
      <c r="B433" s="19" t="s">
        <v>934</v>
      </c>
      <c r="C433" s="12" t="s">
        <v>935</v>
      </c>
      <c r="D433" s="13">
        <v>150.20000000000002</v>
      </c>
      <c r="E433" s="5" t="s">
        <v>286</v>
      </c>
      <c r="F433" s="5">
        <v>1</v>
      </c>
      <c r="G433" s="5" t="s">
        <v>30</v>
      </c>
      <c r="H433" s="14">
        <v>23</v>
      </c>
      <c r="I433" s="4" t="s">
        <v>936</v>
      </c>
      <c r="J433" s="5">
        <v>6.2</v>
      </c>
      <c r="K433" s="5">
        <v>53</v>
      </c>
      <c r="L433" s="5">
        <v>19</v>
      </c>
      <c r="M433" s="5">
        <v>14.5</v>
      </c>
      <c r="N433" s="5">
        <f aca="true" t="shared" si="60" ref="N433:N441">K433*L433*M433</f>
        <v>14601.5</v>
      </c>
      <c r="P433" s="15"/>
      <c r="Q433" s="4" t="s">
        <v>758</v>
      </c>
      <c r="R433" s="25" t="s">
        <v>759</v>
      </c>
      <c r="S433" s="5" t="s">
        <v>760</v>
      </c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</row>
    <row r="434" spans="1:54" ht="15.75" customHeight="1">
      <c r="A434" s="4">
        <v>606005</v>
      </c>
      <c r="B434" s="5" t="s">
        <v>937</v>
      </c>
      <c r="C434" s="5" t="s">
        <v>938</v>
      </c>
      <c r="D434" s="13">
        <v>62.2</v>
      </c>
      <c r="E434" s="5" t="s">
        <v>286</v>
      </c>
      <c r="F434" s="5">
        <v>1</v>
      </c>
      <c r="G434" s="5" t="s">
        <v>30</v>
      </c>
      <c r="H434" s="14">
        <v>23</v>
      </c>
      <c r="I434" s="4" t="s">
        <v>939</v>
      </c>
      <c r="J434" s="5">
        <v>3.15</v>
      </c>
      <c r="K434" s="5">
        <v>42.5</v>
      </c>
      <c r="L434" s="5">
        <v>24</v>
      </c>
      <c r="M434" s="5">
        <v>7.5</v>
      </c>
      <c r="N434" s="5">
        <f t="shared" si="60"/>
        <v>7650</v>
      </c>
      <c r="P434" s="15"/>
      <c r="Q434" s="24" t="s">
        <v>900</v>
      </c>
      <c r="R434" s="25" t="s">
        <v>901</v>
      </c>
      <c r="S434" s="5" t="s">
        <v>760</v>
      </c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</row>
    <row r="435" spans="1:54" ht="15.75" customHeight="1">
      <c r="A435" s="4">
        <v>606006</v>
      </c>
      <c r="B435" s="5" t="s">
        <v>940</v>
      </c>
      <c r="C435" s="5" t="s">
        <v>941</v>
      </c>
      <c r="D435" s="13">
        <v>68.60000000000001</v>
      </c>
      <c r="E435" s="5" t="s">
        <v>286</v>
      </c>
      <c r="F435" s="5">
        <v>1</v>
      </c>
      <c r="G435" s="5" t="s">
        <v>30</v>
      </c>
      <c r="H435" s="14">
        <v>23</v>
      </c>
      <c r="I435" s="4" t="s">
        <v>942</v>
      </c>
      <c r="J435" s="5">
        <v>3.75</v>
      </c>
      <c r="K435" s="5">
        <v>55</v>
      </c>
      <c r="L435" s="5">
        <v>24</v>
      </c>
      <c r="M435" s="5">
        <v>7.5</v>
      </c>
      <c r="N435" s="5">
        <f t="shared" si="60"/>
        <v>9900</v>
      </c>
      <c r="P435" s="15"/>
      <c r="Q435" s="24" t="s">
        <v>900</v>
      </c>
      <c r="R435" s="25" t="s">
        <v>901</v>
      </c>
      <c r="S435" s="5" t="s">
        <v>760</v>
      </c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</row>
    <row r="436" spans="1:54" ht="15.75" customHeight="1">
      <c r="A436" s="4">
        <v>606007</v>
      </c>
      <c r="B436" s="5" t="s">
        <v>943</v>
      </c>
      <c r="C436" s="5" t="s">
        <v>944</v>
      </c>
      <c r="D436" s="13">
        <v>74.60000000000001</v>
      </c>
      <c r="E436" s="5" t="s">
        <v>286</v>
      </c>
      <c r="F436" s="5">
        <v>1</v>
      </c>
      <c r="G436" s="5" t="s">
        <v>30</v>
      </c>
      <c r="H436" s="14">
        <v>23</v>
      </c>
      <c r="I436" s="4" t="s">
        <v>945</v>
      </c>
      <c r="J436" s="5">
        <v>4.25</v>
      </c>
      <c r="K436" s="5">
        <v>67.5</v>
      </c>
      <c r="L436" s="5">
        <v>24</v>
      </c>
      <c r="M436" s="5">
        <v>7.5</v>
      </c>
      <c r="N436" s="5">
        <f t="shared" si="60"/>
        <v>12150</v>
      </c>
      <c r="P436" s="15"/>
      <c r="Q436" s="24" t="s">
        <v>900</v>
      </c>
      <c r="R436" s="25" t="s">
        <v>901</v>
      </c>
      <c r="S436" s="5" t="s">
        <v>760</v>
      </c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</row>
    <row r="437" spans="1:54" ht="15.75" customHeight="1">
      <c r="A437" s="4">
        <v>606008</v>
      </c>
      <c r="B437" s="5" t="s">
        <v>954</v>
      </c>
      <c r="C437" s="5" t="s">
        <v>955</v>
      </c>
      <c r="D437" s="13">
        <v>83.35</v>
      </c>
      <c r="E437" s="5" t="s">
        <v>286</v>
      </c>
      <c r="F437" s="5">
        <v>1</v>
      </c>
      <c r="G437" s="5" t="s">
        <v>30</v>
      </c>
      <c r="H437" s="14">
        <v>23</v>
      </c>
      <c r="I437" s="4" t="s">
        <v>956</v>
      </c>
      <c r="J437" s="5">
        <v>4.75</v>
      </c>
      <c r="K437" s="5">
        <v>80</v>
      </c>
      <c r="L437" s="5">
        <v>24</v>
      </c>
      <c r="M437" s="5">
        <v>7.5</v>
      </c>
      <c r="N437" s="5">
        <f t="shared" si="60"/>
        <v>14400</v>
      </c>
      <c r="P437" s="15"/>
      <c r="Q437" s="24" t="s">
        <v>900</v>
      </c>
      <c r="R437" s="25" t="s">
        <v>901</v>
      </c>
      <c r="S437" s="5" t="s">
        <v>760</v>
      </c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</row>
    <row r="438" spans="1:54" ht="15.75" customHeight="1">
      <c r="A438" s="4">
        <v>606011</v>
      </c>
      <c r="B438" s="5" t="s">
        <v>957</v>
      </c>
      <c r="C438" s="5"/>
      <c r="D438" s="13">
        <v>194.5</v>
      </c>
      <c r="E438" s="5" t="s">
        <v>286</v>
      </c>
      <c r="F438" s="5">
        <v>1</v>
      </c>
      <c r="G438" s="5" t="s">
        <v>30</v>
      </c>
      <c r="H438" s="14">
        <v>23</v>
      </c>
      <c r="I438" s="4" t="s">
        <v>958</v>
      </c>
      <c r="J438" s="5">
        <v>4.65</v>
      </c>
      <c r="K438" s="5">
        <v>51.5</v>
      </c>
      <c r="L438" s="5">
        <v>18.5</v>
      </c>
      <c r="M438" s="5">
        <v>14</v>
      </c>
      <c r="N438" s="5">
        <f t="shared" si="60"/>
        <v>13338.5</v>
      </c>
      <c r="Q438" s="4" t="s">
        <v>758</v>
      </c>
      <c r="R438" s="25" t="s">
        <v>759</v>
      </c>
      <c r="S438" s="5" t="s">
        <v>760</v>
      </c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</row>
    <row r="439" spans="1:54" ht="15.75" customHeight="1">
      <c r="A439" s="4">
        <v>606012</v>
      </c>
      <c r="B439" s="5" t="s">
        <v>959</v>
      </c>
      <c r="C439" s="5"/>
      <c r="D439" s="13">
        <v>255.10000000000002</v>
      </c>
      <c r="E439" s="5" t="s">
        <v>286</v>
      </c>
      <c r="F439" s="5">
        <v>1</v>
      </c>
      <c r="G439" s="5" t="s">
        <v>30</v>
      </c>
      <c r="H439" s="14">
        <v>23</v>
      </c>
      <c r="I439" s="4" t="s">
        <v>960</v>
      </c>
      <c r="J439" s="5">
        <v>6.5</v>
      </c>
      <c r="K439" s="5">
        <v>77</v>
      </c>
      <c r="L439" s="5">
        <v>18.5</v>
      </c>
      <c r="M439" s="5">
        <v>14</v>
      </c>
      <c r="N439" s="5">
        <f t="shared" si="60"/>
        <v>19943</v>
      </c>
      <c r="Q439" s="4" t="s">
        <v>758</v>
      </c>
      <c r="R439" s="25" t="s">
        <v>759</v>
      </c>
      <c r="S439" s="5" t="s">
        <v>760</v>
      </c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</row>
    <row r="440" spans="1:54" ht="15.75" customHeight="1">
      <c r="A440" s="4">
        <v>606013</v>
      </c>
      <c r="B440" s="5" t="s">
        <v>961</v>
      </c>
      <c r="C440" s="5"/>
      <c r="D440" s="13">
        <v>337.35</v>
      </c>
      <c r="E440" s="5" t="s">
        <v>286</v>
      </c>
      <c r="F440" s="5">
        <v>1</v>
      </c>
      <c r="G440" s="5" t="s">
        <v>30</v>
      </c>
      <c r="H440" s="14">
        <v>23</v>
      </c>
      <c r="I440" s="4" t="s">
        <v>962</v>
      </c>
      <c r="J440" s="5">
        <v>8.35</v>
      </c>
      <c r="K440" s="5">
        <v>102</v>
      </c>
      <c r="L440" s="5">
        <v>18.5</v>
      </c>
      <c r="M440" s="5">
        <v>14</v>
      </c>
      <c r="N440" s="5">
        <f t="shared" si="60"/>
        <v>26418</v>
      </c>
      <c r="Q440" s="4" t="s">
        <v>758</v>
      </c>
      <c r="R440" s="25" t="s">
        <v>759</v>
      </c>
      <c r="S440" s="5" t="s">
        <v>760</v>
      </c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</row>
    <row r="441" spans="1:54" ht="15.75" customHeight="1">
      <c r="A441" s="4">
        <v>606014</v>
      </c>
      <c r="B441" s="5" t="s">
        <v>963</v>
      </c>
      <c r="C441" s="5"/>
      <c r="D441" s="13">
        <v>481.55</v>
      </c>
      <c r="E441" s="5" t="s">
        <v>286</v>
      </c>
      <c r="F441" s="5">
        <v>1</v>
      </c>
      <c r="G441" s="5" t="s">
        <v>30</v>
      </c>
      <c r="H441" s="14">
        <v>23</v>
      </c>
      <c r="I441" s="4" t="s">
        <v>964</v>
      </c>
      <c r="J441" s="5">
        <v>10.1</v>
      </c>
      <c r="K441" s="5">
        <v>127</v>
      </c>
      <c r="L441" s="5">
        <v>18.5</v>
      </c>
      <c r="M441" s="5">
        <v>14</v>
      </c>
      <c r="N441" s="5">
        <f t="shared" si="60"/>
        <v>32893</v>
      </c>
      <c r="Q441" s="4" t="s">
        <v>758</v>
      </c>
      <c r="R441" s="25" t="s">
        <v>759</v>
      </c>
      <c r="S441" s="5" t="s">
        <v>760</v>
      </c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</row>
    <row r="442" spans="1:54" s="18" customFormat="1" ht="15.75" customHeight="1">
      <c r="A442" s="16"/>
      <c r="B442" s="16"/>
      <c r="C442" s="16"/>
      <c r="D442" s="17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</row>
    <row r="443" spans="1:54" ht="15.75" customHeight="1">
      <c r="A443" s="4" t="s">
        <v>965</v>
      </c>
      <c r="B443" s="19" t="s">
        <v>966</v>
      </c>
      <c r="C443" s="12" t="s">
        <v>967</v>
      </c>
      <c r="D443" s="13">
        <v>322</v>
      </c>
      <c r="E443" s="5" t="s">
        <v>286</v>
      </c>
      <c r="F443" s="5">
        <v>1</v>
      </c>
      <c r="G443" s="5" t="s">
        <v>30</v>
      </c>
      <c r="H443" s="14">
        <v>23</v>
      </c>
      <c r="I443" s="4" t="s">
        <v>968</v>
      </c>
      <c r="J443" s="5">
        <v>10</v>
      </c>
      <c r="K443" s="5">
        <v>55</v>
      </c>
      <c r="L443" s="5">
        <v>24</v>
      </c>
      <c r="M443" s="5">
        <v>19</v>
      </c>
      <c r="N443" s="5">
        <f aca="true" t="shared" si="61" ref="N443:N447">K443*L443*M443</f>
        <v>25080</v>
      </c>
      <c r="P443" s="15"/>
      <c r="Q443" s="4" t="s">
        <v>758</v>
      </c>
      <c r="R443" s="25" t="s">
        <v>759</v>
      </c>
      <c r="S443" s="5" t="s">
        <v>760</v>
      </c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</row>
    <row r="444" spans="1:54" ht="15.75" customHeight="1">
      <c r="A444" s="4" t="s">
        <v>969</v>
      </c>
      <c r="B444" s="5" t="s">
        <v>970</v>
      </c>
      <c r="C444" s="12" t="s">
        <v>971</v>
      </c>
      <c r="D444" s="13">
        <v>130.1</v>
      </c>
      <c r="E444" s="5" t="s">
        <v>286</v>
      </c>
      <c r="F444" s="5">
        <v>1</v>
      </c>
      <c r="G444" s="5" t="s">
        <v>30</v>
      </c>
      <c r="H444" s="14">
        <v>23</v>
      </c>
      <c r="I444" s="5">
        <v>5902052110261</v>
      </c>
      <c r="J444" s="5">
        <v>6.9</v>
      </c>
      <c r="K444" s="5">
        <v>51</v>
      </c>
      <c r="L444" s="5">
        <v>42</v>
      </c>
      <c r="M444" s="5">
        <v>7.5</v>
      </c>
      <c r="N444" s="5">
        <f t="shared" si="61"/>
        <v>16065</v>
      </c>
      <c r="P444" s="15"/>
      <c r="Q444" s="24" t="s">
        <v>900</v>
      </c>
      <c r="R444" s="25" t="s">
        <v>901</v>
      </c>
      <c r="S444" s="5" t="s">
        <v>760</v>
      </c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</row>
    <row r="445" spans="1:54" ht="15.75" customHeight="1">
      <c r="A445" s="4" t="s">
        <v>972</v>
      </c>
      <c r="B445" s="5" t="s">
        <v>973</v>
      </c>
      <c r="C445" s="5" t="s">
        <v>928</v>
      </c>
      <c r="D445" s="13">
        <v>325.15000000000003</v>
      </c>
      <c r="E445" s="5" t="s">
        <v>286</v>
      </c>
      <c r="F445" s="5">
        <v>1</v>
      </c>
      <c r="G445" s="5" t="s">
        <v>30</v>
      </c>
      <c r="H445" s="14">
        <v>23</v>
      </c>
      <c r="I445" s="5">
        <v>5902052110230</v>
      </c>
      <c r="J445" s="5">
        <v>11</v>
      </c>
      <c r="K445" s="5">
        <v>55</v>
      </c>
      <c r="L445" s="5">
        <v>24</v>
      </c>
      <c r="M445" s="5">
        <v>19</v>
      </c>
      <c r="N445" s="5">
        <f t="shared" si="61"/>
        <v>25080</v>
      </c>
      <c r="Q445" s="4" t="s">
        <v>758</v>
      </c>
      <c r="R445" s="25" t="s">
        <v>759</v>
      </c>
      <c r="S445" s="5" t="s">
        <v>760</v>
      </c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</row>
    <row r="446" spans="1:54" ht="15.75" customHeight="1">
      <c r="A446" s="4" t="s">
        <v>974</v>
      </c>
      <c r="B446" s="5" t="s">
        <v>975</v>
      </c>
      <c r="C446" s="5" t="s">
        <v>931</v>
      </c>
      <c r="D446" s="13">
        <v>434.35</v>
      </c>
      <c r="E446" s="5" t="s">
        <v>286</v>
      </c>
      <c r="F446" s="5">
        <v>1</v>
      </c>
      <c r="G446" s="5" t="s">
        <v>30</v>
      </c>
      <c r="H446" s="14">
        <v>23</v>
      </c>
      <c r="I446" s="5">
        <v>5902052110247</v>
      </c>
      <c r="J446" s="5">
        <v>13</v>
      </c>
      <c r="K446" s="5">
        <v>81</v>
      </c>
      <c r="L446" s="5">
        <v>24</v>
      </c>
      <c r="M446" s="5">
        <v>19</v>
      </c>
      <c r="N446" s="5">
        <f t="shared" si="61"/>
        <v>36936</v>
      </c>
      <c r="Q446" s="4" t="s">
        <v>758</v>
      </c>
      <c r="R446" s="25" t="s">
        <v>759</v>
      </c>
      <c r="S446" s="5" t="s">
        <v>760</v>
      </c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</row>
    <row r="447" spans="1:54" ht="15.75" customHeight="1">
      <c r="A447" s="4" t="s">
        <v>976</v>
      </c>
      <c r="B447" s="5" t="s">
        <v>977</v>
      </c>
      <c r="C447" s="5" t="s">
        <v>978</v>
      </c>
      <c r="D447" s="13">
        <v>596.25</v>
      </c>
      <c r="E447" s="5" t="s">
        <v>286</v>
      </c>
      <c r="F447" s="5">
        <v>1</v>
      </c>
      <c r="G447" s="5" t="s">
        <v>30</v>
      </c>
      <c r="H447" s="14">
        <v>23</v>
      </c>
      <c r="I447" s="5">
        <v>5902052110254</v>
      </c>
      <c r="J447" s="5">
        <v>15</v>
      </c>
      <c r="K447" s="5">
        <v>108</v>
      </c>
      <c r="L447" s="5">
        <v>24</v>
      </c>
      <c r="M447" s="5">
        <v>19</v>
      </c>
      <c r="N447" s="5">
        <f t="shared" si="61"/>
        <v>49248</v>
      </c>
      <c r="Q447" s="4" t="s">
        <v>758</v>
      </c>
      <c r="R447" s="25" t="s">
        <v>759</v>
      </c>
      <c r="S447" s="5" t="s">
        <v>760</v>
      </c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</row>
    <row r="448" spans="1:54" s="18" customFormat="1" ht="15.75" customHeight="1">
      <c r="A448" s="16"/>
      <c r="B448" s="16"/>
      <c r="C448" s="16"/>
      <c r="D448" s="17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</row>
    <row r="449" spans="1:54" ht="15.75" customHeight="1">
      <c r="A449" s="4" t="s">
        <v>965</v>
      </c>
      <c r="B449" s="19" t="s">
        <v>966</v>
      </c>
      <c r="C449" s="12" t="s">
        <v>967</v>
      </c>
      <c r="D449" s="13">
        <v>322</v>
      </c>
      <c r="E449" s="5" t="s">
        <v>286</v>
      </c>
      <c r="F449" s="5">
        <v>1</v>
      </c>
      <c r="G449" s="5" t="s">
        <v>30</v>
      </c>
      <c r="H449" s="14">
        <v>23</v>
      </c>
      <c r="I449" s="4" t="s">
        <v>968</v>
      </c>
      <c r="J449" s="5">
        <v>10</v>
      </c>
      <c r="K449" s="5">
        <v>55</v>
      </c>
      <c r="L449" s="5">
        <v>24</v>
      </c>
      <c r="M449" s="5">
        <v>19</v>
      </c>
      <c r="N449" s="5">
        <f aca="true" t="shared" si="62" ref="N449:N466">K449*L449*M449</f>
        <v>25080</v>
      </c>
      <c r="Q449" s="4" t="s">
        <v>758</v>
      </c>
      <c r="R449" s="25" t="s">
        <v>759</v>
      </c>
      <c r="S449" s="5" t="s">
        <v>760</v>
      </c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</row>
    <row r="450" spans="1:54" ht="15.75" customHeight="1">
      <c r="A450" s="4" t="s">
        <v>979</v>
      </c>
      <c r="B450" s="5" t="s">
        <v>980</v>
      </c>
      <c r="C450" s="5" t="s">
        <v>981</v>
      </c>
      <c r="D450" s="13">
        <v>130.1</v>
      </c>
      <c r="E450" s="5" t="s">
        <v>286</v>
      </c>
      <c r="F450" s="5">
        <v>1</v>
      </c>
      <c r="G450" s="5" t="s">
        <v>30</v>
      </c>
      <c r="H450" s="14">
        <v>23</v>
      </c>
      <c r="I450" s="4" t="s">
        <v>982</v>
      </c>
      <c r="J450" s="5">
        <v>6.9</v>
      </c>
      <c r="K450" s="5">
        <v>51</v>
      </c>
      <c r="L450" s="5">
        <v>42</v>
      </c>
      <c r="M450" s="5">
        <v>7.5</v>
      </c>
      <c r="N450" s="5">
        <f t="shared" si="62"/>
        <v>16065</v>
      </c>
      <c r="P450" s="15"/>
      <c r="Q450" s="24" t="s">
        <v>900</v>
      </c>
      <c r="R450" s="25" t="s">
        <v>901</v>
      </c>
      <c r="S450" s="5" t="s">
        <v>760</v>
      </c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</row>
    <row r="451" spans="1:54" ht="15.75" customHeight="1">
      <c r="A451" s="4" t="s">
        <v>983</v>
      </c>
      <c r="B451" s="5" t="s">
        <v>984</v>
      </c>
      <c r="C451" s="5" t="s">
        <v>985</v>
      </c>
      <c r="D451" s="13">
        <v>142.8</v>
      </c>
      <c r="E451" s="5" t="s">
        <v>286</v>
      </c>
      <c r="F451" s="5">
        <v>1</v>
      </c>
      <c r="G451" s="5" t="s">
        <v>30</v>
      </c>
      <c r="H451" s="14">
        <v>23</v>
      </c>
      <c r="I451" s="4" t="s">
        <v>986</v>
      </c>
      <c r="J451" s="5">
        <v>7.2</v>
      </c>
      <c r="K451" s="5">
        <v>63</v>
      </c>
      <c r="L451" s="5">
        <v>42</v>
      </c>
      <c r="M451" s="5">
        <v>7.5</v>
      </c>
      <c r="N451" s="5">
        <f t="shared" si="62"/>
        <v>19845</v>
      </c>
      <c r="P451" s="15"/>
      <c r="Q451" s="24" t="s">
        <v>900</v>
      </c>
      <c r="R451" s="25" t="s">
        <v>901</v>
      </c>
      <c r="S451" s="5" t="s">
        <v>760</v>
      </c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</row>
    <row r="452" spans="1:54" ht="15.75" customHeight="1">
      <c r="A452" s="4" t="s">
        <v>987</v>
      </c>
      <c r="B452" s="5" t="s">
        <v>988</v>
      </c>
      <c r="C452" s="5" t="s">
        <v>989</v>
      </c>
      <c r="D452" s="13">
        <v>147.75</v>
      </c>
      <c r="E452" s="5" t="s">
        <v>286</v>
      </c>
      <c r="F452" s="5">
        <v>1</v>
      </c>
      <c r="G452" s="5" t="s">
        <v>30</v>
      </c>
      <c r="H452" s="14">
        <v>23</v>
      </c>
      <c r="I452" s="4" t="s">
        <v>990</v>
      </c>
      <c r="J452" s="5">
        <v>7.5</v>
      </c>
      <c r="K452" s="5">
        <v>77</v>
      </c>
      <c r="L452" s="5">
        <v>42</v>
      </c>
      <c r="M452" s="5">
        <v>7.5</v>
      </c>
      <c r="N452" s="5">
        <f t="shared" si="62"/>
        <v>24255</v>
      </c>
      <c r="P452" s="15"/>
      <c r="Q452" s="24" t="s">
        <v>900</v>
      </c>
      <c r="R452" s="25" t="s">
        <v>901</v>
      </c>
      <c r="S452" s="5" t="s">
        <v>760</v>
      </c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</row>
    <row r="453" spans="1:54" ht="15.75" customHeight="1">
      <c r="A453" s="4" t="s">
        <v>991</v>
      </c>
      <c r="B453" s="5" t="s">
        <v>992</v>
      </c>
      <c r="C453" s="5" t="s">
        <v>993</v>
      </c>
      <c r="D453" s="13">
        <v>161</v>
      </c>
      <c r="E453" s="5" t="s">
        <v>286</v>
      </c>
      <c r="F453" s="5">
        <v>1</v>
      </c>
      <c r="G453" s="5" t="s">
        <v>30</v>
      </c>
      <c r="H453" s="14">
        <v>23</v>
      </c>
      <c r="I453" s="4" t="s">
        <v>994</v>
      </c>
      <c r="J453" s="5">
        <v>7.8</v>
      </c>
      <c r="K453" s="5">
        <v>88</v>
      </c>
      <c r="L453" s="5">
        <v>42</v>
      </c>
      <c r="M453" s="5">
        <v>7.5</v>
      </c>
      <c r="N453" s="5">
        <f t="shared" si="62"/>
        <v>27720</v>
      </c>
      <c r="P453" s="15"/>
      <c r="Q453" s="24" t="s">
        <v>900</v>
      </c>
      <c r="R453" s="25" t="s">
        <v>901</v>
      </c>
      <c r="S453" s="5" t="s">
        <v>760</v>
      </c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</row>
    <row r="454" spans="1:54" ht="15.75" customHeight="1">
      <c r="A454" s="4" t="s">
        <v>995</v>
      </c>
      <c r="B454" s="5" t="s">
        <v>996</v>
      </c>
      <c r="C454" s="5" t="s">
        <v>997</v>
      </c>
      <c r="D454" s="13">
        <v>172.55</v>
      </c>
      <c r="E454" s="5" t="s">
        <v>286</v>
      </c>
      <c r="F454" s="5">
        <v>1</v>
      </c>
      <c r="G454" s="5" t="s">
        <v>30</v>
      </c>
      <c r="H454" s="14">
        <v>23</v>
      </c>
      <c r="I454" s="4" t="s">
        <v>998</v>
      </c>
      <c r="J454" s="5">
        <v>8.1</v>
      </c>
      <c r="K454" s="5">
        <v>100</v>
      </c>
      <c r="L454" s="5">
        <v>42</v>
      </c>
      <c r="M454" s="5">
        <v>7.5</v>
      </c>
      <c r="N454" s="5">
        <f t="shared" si="62"/>
        <v>31500</v>
      </c>
      <c r="P454" s="15"/>
      <c r="Q454" s="24" t="s">
        <v>900</v>
      </c>
      <c r="R454" s="25" t="s">
        <v>901</v>
      </c>
      <c r="S454" s="5" t="s">
        <v>760</v>
      </c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</row>
    <row r="455" spans="1:54" ht="15.75" customHeight="1">
      <c r="A455" s="4">
        <v>607002</v>
      </c>
      <c r="B455" s="19" t="s">
        <v>999</v>
      </c>
      <c r="C455" s="12" t="s">
        <v>1000</v>
      </c>
      <c r="D455" s="13">
        <v>406.55</v>
      </c>
      <c r="E455" s="5" t="s">
        <v>286</v>
      </c>
      <c r="F455" s="5">
        <v>1</v>
      </c>
      <c r="G455" s="5" t="s">
        <v>30</v>
      </c>
      <c r="H455" s="14">
        <v>23</v>
      </c>
      <c r="I455" s="4" t="s">
        <v>1001</v>
      </c>
      <c r="J455" s="5">
        <v>13.45</v>
      </c>
      <c r="K455" s="5">
        <v>81</v>
      </c>
      <c r="L455" s="5">
        <v>26</v>
      </c>
      <c r="M455" s="5">
        <v>20</v>
      </c>
      <c r="N455" s="5">
        <f t="shared" si="62"/>
        <v>42120</v>
      </c>
      <c r="Q455" s="4" t="s">
        <v>758</v>
      </c>
      <c r="R455" s="25" t="s">
        <v>759</v>
      </c>
      <c r="S455" s="5" t="s">
        <v>760</v>
      </c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</row>
    <row r="456" spans="1:54" ht="15.75" customHeight="1">
      <c r="A456" s="4">
        <v>607005</v>
      </c>
      <c r="B456" s="5" t="s">
        <v>1002</v>
      </c>
      <c r="C456" s="5" t="s">
        <v>1003</v>
      </c>
      <c r="D456" s="13">
        <v>130.1</v>
      </c>
      <c r="E456" s="5" t="s">
        <v>286</v>
      </c>
      <c r="F456" s="5">
        <v>1</v>
      </c>
      <c r="G456" s="5" t="s">
        <v>30</v>
      </c>
      <c r="H456" s="14">
        <v>23</v>
      </c>
      <c r="I456" s="4" t="s">
        <v>1004</v>
      </c>
      <c r="J456" s="5">
        <v>6.9</v>
      </c>
      <c r="K456" s="5">
        <v>51</v>
      </c>
      <c r="L456" s="5">
        <v>42</v>
      </c>
      <c r="M456" s="5">
        <v>7.5</v>
      </c>
      <c r="N456" s="5">
        <f t="shared" si="62"/>
        <v>16065</v>
      </c>
      <c r="P456" s="15"/>
      <c r="Q456" s="24" t="s">
        <v>900</v>
      </c>
      <c r="R456" s="25" t="s">
        <v>901</v>
      </c>
      <c r="S456" s="5" t="s">
        <v>760</v>
      </c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</row>
    <row r="457" spans="1:54" ht="15.75" customHeight="1">
      <c r="A457" s="4">
        <v>607006</v>
      </c>
      <c r="B457" s="5" t="s">
        <v>1005</v>
      </c>
      <c r="C457" s="5" t="s">
        <v>1006</v>
      </c>
      <c r="D457" s="13">
        <v>142.8</v>
      </c>
      <c r="E457" s="5" t="s">
        <v>286</v>
      </c>
      <c r="F457" s="5">
        <v>1</v>
      </c>
      <c r="G457" s="5" t="s">
        <v>30</v>
      </c>
      <c r="H457" s="14">
        <v>23</v>
      </c>
      <c r="I457" s="4" t="s">
        <v>1007</v>
      </c>
      <c r="J457" s="5">
        <v>7.2</v>
      </c>
      <c r="K457" s="5">
        <v>63</v>
      </c>
      <c r="L457" s="5">
        <v>42</v>
      </c>
      <c r="M457" s="5">
        <v>7.5</v>
      </c>
      <c r="N457" s="5">
        <f t="shared" si="62"/>
        <v>19845</v>
      </c>
      <c r="P457" s="15"/>
      <c r="Q457" s="24" t="s">
        <v>900</v>
      </c>
      <c r="R457" s="25" t="s">
        <v>901</v>
      </c>
      <c r="S457" s="5" t="s">
        <v>760</v>
      </c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</row>
    <row r="458" spans="1:54" ht="15.75" customHeight="1">
      <c r="A458" s="4">
        <v>607007</v>
      </c>
      <c r="B458" s="5" t="s">
        <v>1008</v>
      </c>
      <c r="C458" s="5" t="s">
        <v>1009</v>
      </c>
      <c r="D458" s="13">
        <v>147.75</v>
      </c>
      <c r="E458" s="5" t="s">
        <v>286</v>
      </c>
      <c r="F458" s="5">
        <v>1</v>
      </c>
      <c r="G458" s="5" t="s">
        <v>30</v>
      </c>
      <c r="H458" s="14">
        <v>23</v>
      </c>
      <c r="I458" s="4" t="s">
        <v>1010</v>
      </c>
      <c r="J458" s="5">
        <v>7.5</v>
      </c>
      <c r="K458" s="5">
        <v>77</v>
      </c>
      <c r="L458" s="5">
        <v>42</v>
      </c>
      <c r="M458" s="5">
        <v>7.5</v>
      </c>
      <c r="N458" s="5">
        <f t="shared" si="62"/>
        <v>24255</v>
      </c>
      <c r="P458" s="15"/>
      <c r="Q458" s="24" t="s">
        <v>900</v>
      </c>
      <c r="R458" s="25" t="s">
        <v>901</v>
      </c>
      <c r="S458" s="5" t="s">
        <v>760</v>
      </c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</row>
    <row r="459" spans="1:54" ht="15.75" customHeight="1">
      <c r="A459" s="4">
        <v>607008</v>
      </c>
      <c r="B459" s="5" t="s">
        <v>1011</v>
      </c>
      <c r="C459" s="5" t="s">
        <v>1012</v>
      </c>
      <c r="D459" s="13">
        <v>161</v>
      </c>
      <c r="E459" s="5" t="s">
        <v>286</v>
      </c>
      <c r="F459" s="5">
        <v>1</v>
      </c>
      <c r="G459" s="5" t="s">
        <v>30</v>
      </c>
      <c r="H459" s="14">
        <v>23</v>
      </c>
      <c r="I459" s="4" t="s">
        <v>1013</v>
      </c>
      <c r="J459" s="5">
        <v>7.8</v>
      </c>
      <c r="K459" s="5">
        <v>88</v>
      </c>
      <c r="L459" s="5">
        <v>42</v>
      </c>
      <c r="M459" s="5">
        <v>7.5</v>
      </c>
      <c r="N459" s="5">
        <f t="shared" si="62"/>
        <v>27720</v>
      </c>
      <c r="P459" s="15"/>
      <c r="Q459" s="24" t="s">
        <v>900</v>
      </c>
      <c r="R459" s="25" t="s">
        <v>901</v>
      </c>
      <c r="S459" s="5" t="s">
        <v>760</v>
      </c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</row>
    <row r="460" spans="1:54" ht="15.75" customHeight="1">
      <c r="A460" s="4">
        <v>607009</v>
      </c>
      <c r="B460" s="5" t="s">
        <v>1014</v>
      </c>
      <c r="C460" s="5" t="s">
        <v>1015</v>
      </c>
      <c r="D460" s="13">
        <v>172.55</v>
      </c>
      <c r="E460" s="5" t="s">
        <v>286</v>
      </c>
      <c r="F460" s="5">
        <v>1</v>
      </c>
      <c r="G460" s="5" t="s">
        <v>30</v>
      </c>
      <c r="H460" s="14">
        <v>23</v>
      </c>
      <c r="I460" s="4" t="s">
        <v>1016</v>
      </c>
      <c r="J460" s="5">
        <v>8.1</v>
      </c>
      <c r="K460" s="5">
        <v>100</v>
      </c>
      <c r="L460" s="5">
        <v>42</v>
      </c>
      <c r="M460" s="5">
        <v>7.5</v>
      </c>
      <c r="N460" s="5">
        <f t="shared" si="62"/>
        <v>31500</v>
      </c>
      <c r="P460" s="15"/>
      <c r="Q460" s="24" t="s">
        <v>900</v>
      </c>
      <c r="R460" s="25" t="s">
        <v>901</v>
      </c>
      <c r="S460" s="5" t="s">
        <v>760</v>
      </c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</row>
    <row r="461" spans="1:54" ht="15.75" customHeight="1">
      <c r="A461" s="4">
        <v>626011</v>
      </c>
      <c r="B461" s="5" t="s">
        <v>1017</v>
      </c>
      <c r="C461" s="12" t="s">
        <v>1018</v>
      </c>
      <c r="D461" s="13">
        <v>299.6</v>
      </c>
      <c r="E461" s="5" t="s">
        <v>286</v>
      </c>
      <c r="F461" s="5">
        <v>1</v>
      </c>
      <c r="G461" s="5" t="s">
        <v>30</v>
      </c>
      <c r="H461" s="14">
        <v>23</v>
      </c>
      <c r="I461" s="4" t="s">
        <v>1019</v>
      </c>
      <c r="J461" s="5">
        <v>9</v>
      </c>
      <c r="K461" s="5">
        <v>55</v>
      </c>
      <c r="L461" s="5">
        <v>24</v>
      </c>
      <c r="M461" s="5">
        <v>19</v>
      </c>
      <c r="N461" s="5">
        <f t="shared" si="62"/>
        <v>25080</v>
      </c>
      <c r="P461" s="15"/>
      <c r="Q461" s="4" t="s">
        <v>758</v>
      </c>
      <c r="R461" s="25" t="s">
        <v>759</v>
      </c>
      <c r="S461" s="5" t="s">
        <v>760</v>
      </c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</row>
    <row r="462" spans="1:54" ht="15.75" customHeight="1">
      <c r="A462" s="4">
        <v>626012</v>
      </c>
      <c r="B462" s="5" t="s">
        <v>1020</v>
      </c>
      <c r="C462" s="12" t="s">
        <v>1018</v>
      </c>
      <c r="D462" s="13">
        <v>397.1</v>
      </c>
      <c r="E462" s="5" t="s">
        <v>286</v>
      </c>
      <c r="F462" s="5">
        <v>1</v>
      </c>
      <c r="G462" s="5" t="s">
        <v>30</v>
      </c>
      <c r="H462" s="14">
        <v>23</v>
      </c>
      <c r="I462" s="4" t="s">
        <v>1021</v>
      </c>
      <c r="J462" s="5">
        <v>11</v>
      </c>
      <c r="K462" s="5">
        <v>81</v>
      </c>
      <c r="L462" s="5">
        <v>24</v>
      </c>
      <c r="M462" s="5">
        <v>19</v>
      </c>
      <c r="N462" s="5">
        <f t="shared" si="62"/>
        <v>36936</v>
      </c>
      <c r="P462" s="15"/>
      <c r="Q462" s="4" t="s">
        <v>758</v>
      </c>
      <c r="R462" s="25" t="s">
        <v>759</v>
      </c>
      <c r="S462" s="5" t="s">
        <v>760</v>
      </c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</row>
    <row r="463" spans="1:54" ht="15.75" customHeight="1">
      <c r="A463" s="4">
        <v>626013</v>
      </c>
      <c r="B463" s="5" t="s">
        <v>1022</v>
      </c>
      <c r="C463" s="12" t="s">
        <v>1018</v>
      </c>
      <c r="D463" s="13">
        <v>545.95</v>
      </c>
      <c r="E463" s="5" t="s">
        <v>286</v>
      </c>
      <c r="F463" s="5">
        <v>1</v>
      </c>
      <c r="G463" s="5" t="s">
        <v>30</v>
      </c>
      <c r="H463" s="14">
        <v>23</v>
      </c>
      <c r="I463" s="4" t="s">
        <v>1023</v>
      </c>
      <c r="J463" s="5">
        <v>13</v>
      </c>
      <c r="K463" s="5">
        <v>108</v>
      </c>
      <c r="L463" s="5">
        <v>24</v>
      </c>
      <c r="M463" s="5">
        <v>19</v>
      </c>
      <c r="N463" s="5">
        <f t="shared" si="62"/>
        <v>49248</v>
      </c>
      <c r="P463" s="15"/>
      <c r="Q463" s="4" t="s">
        <v>758</v>
      </c>
      <c r="R463" s="25" t="s">
        <v>759</v>
      </c>
      <c r="S463" s="5" t="s">
        <v>760</v>
      </c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</row>
    <row r="464" spans="1:54" ht="15.75" customHeight="1">
      <c r="A464" s="4">
        <v>626014</v>
      </c>
      <c r="B464" s="5" t="s">
        <v>1024</v>
      </c>
      <c r="C464" s="12" t="s">
        <v>1018</v>
      </c>
      <c r="D464" s="13">
        <v>671.4000000000001</v>
      </c>
      <c r="E464" s="5" t="s">
        <v>286</v>
      </c>
      <c r="F464" s="5">
        <v>1</v>
      </c>
      <c r="G464" s="5" t="s">
        <v>30</v>
      </c>
      <c r="H464" s="14">
        <v>23</v>
      </c>
      <c r="I464" s="4" t="s">
        <v>1025</v>
      </c>
      <c r="J464" s="5">
        <v>15</v>
      </c>
      <c r="K464" s="5">
        <v>135</v>
      </c>
      <c r="L464" s="5">
        <v>24</v>
      </c>
      <c r="M464" s="5">
        <v>19</v>
      </c>
      <c r="N464" s="5">
        <f t="shared" si="62"/>
        <v>61560</v>
      </c>
      <c r="P464" s="15"/>
      <c r="Q464" s="4" t="s">
        <v>758</v>
      </c>
      <c r="R464" s="25" t="s">
        <v>759</v>
      </c>
      <c r="S464" s="5" t="s">
        <v>760</v>
      </c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</row>
    <row r="465" spans="1:54" ht="15.75" customHeight="1">
      <c r="A465" s="4">
        <v>626015</v>
      </c>
      <c r="B465" s="5" t="s">
        <v>1026</v>
      </c>
      <c r="C465" s="12" t="s">
        <v>1018</v>
      </c>
      <c r="D465" s="13">
        <v>799.5</v>
      </c>
      <c r="E465" s="5" t="s">
        <v>286</v>
      </c>
      <c r="F465" s="5">
        <v>1</v>
      </c>
      <c r="G465" s="5" t="s">
        <v>30</v>
      </c>
      <c r="H465" s="14">
        <v>23</v>
      </c>
      <c r="I465" s="4" t="s">
        <v>1027</v>
      </c>
      <c r="J465" s="5">
        <v>17</v>
      </c>
      <c r="K465" s="5">
        <v>163</v>
      </c>
      <c r="L465" s="5">
        <v>24</v>
      </c>
      <c r="M465" s="5">
        <v>19</v>
      </c>
      <c r="N465" s="5">
        <f t="shared" si="62"/>
        <v>74328</v>
      </c>
      <c r="P465" s="15"/>
      <c r="Q465" s="4" t="s">
        <v>758</v>
      </c>
      <c r="R465" s="25" t="s">
        <v>759</v>
      </c>
      <c r="S465" s="5" t="s">
        <v>760</v>
      </c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</row>
    <row r="466" spans="1:54" ht="15.75" customHeight="1">
      <c r="A466" s="4">
        <v>606031</v>
      </c>
      <c r="B466" s="5" t="s">
        <v>952</v>
      </c>
      <c r="C466" s="5" t="s">
        <v>911</v>
      </c>
      <c r="D466" s="13">
        <v>8.9</v>
      </c>
      <c r="E466" s="5" t="s">
        <v>286</v>
      </c>
      <c r="F466" s="5">
        <v>1</v>
      </c>
      <c r="G466" s="5" t="s">
        <v>30</v>
      </c>
      <c r="H466" s="14">
        <v>23</v>
      </c>
      <c r="I466" s="4" t="s">
        <v>1028</v>
      </c>
      <c r="J466" s="5">
        <v>0.30000000000000004</v>
      </c>
      <c r="K466" s="5">
        <v>0</v>
      </c>
      <c r="L466" s="5">
        <v>0</v>
      </c>
      <c r="M466" s="5">
        <v>0</v>
      </c>
      <c r="N466" s="5">
        <f t="shared" si="62"/>
        <v>0</v>
      </c>
      <c r="O466" s="5" t="s">
        <v>48</v>
      </c>
      <c r="P466" s="15"/>
      <c r="Q466" s="15" t="s">
        <v>510</v>
      </c>
      <c r="R466" s="25" t="s">
        <v>330</v>
      </c>
      <c r="S466" s="25" t="s">
        <v>26</v>
      </c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</row>
    <row r="467" spans="1:54" s="18" customFormat="1" ht="15.75" customHeight="1">
      <c r="A467" s="16"/>
      <c r="B467" s="16"/>
      <c r="C467" s="16"/>
      <c r="D467" s="17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</row>
    <row r="468" spans="1:54" ht="15.75" customHeight="1">
      <c r="A468" s="4">
        <v>606051</v>
      </c>
      <c r="B468" s="5" t="s">
        <v>1029</v>
      </c>
      <c r="C468" s="5" t="s">
        <v>720</v>
      </c>
      <c r="D468" s="13">
        <v>213</v>
      </c>
      <c r="E468" s="5" t="s">
        <v>286</v>
      </c>
      <c r="F468" s="5">
        <v>1</v>
      </c>
      <c r="G468" s="5" t="s">
        <v>30</v>
      </c>
      <c r="H468" s="14">
        <v>23</v>
      </c>
      <c r="I468" s="4" t="s">
        <v>1030</v>
      </c>
      <c r="J468" s="5">
        <v>3.65</v>
      </c>
      <c r="K468" s="5">
        <v>41.5</v>
      </c>
      <c r="L468" s="5">
        <v>26</v>
      </c>
      <c r="M468" s="5">
        <v>23.5</v>
      </c>
      <c r="N468" s="5">
        <f aca="true" t="shared" si="63" ref="N468:N471">K468*L468*M468</f>
        <v>25356.5</v>
      </c>
      <c r="Q468" s="15" t="s">
        <v>510</v>
      </c>
      <c r="R468" s="25" t="s">
        <v>330</v>
      </c>
      <c r="S468" s="25" t="s">
        <v>26</v>
      </c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</row>
    <row r="469" spans="1:54" ht="15.75" customHeight="1">
      <c r="A469" s="4" t="s">
        <v>1031</v>
      </c>
      <c r="B469" s="5" t="s">
        <v>1032</v>
      </c>
      <c r="C469" s="5" t="s">
        <v>720</v>
      </c>
      <c r="D469" s="13">
        <v>342</v>
      </c>
      <c r="E469" s="5" t="s">
        <v>286</v>
      </c>
      <c r="F469" s="5">
        <v>1</v>
      </c>
      <c r="G469" s="5" t="s">
        <v>30</v>
      </c>
      <c r="H469" s="14">
        <v>23</v>
      </c>
      <c r="I469" s="4" t="s">
        <v>1033</v>
      </c>
      <c r="J469" s="5">
        <v>5.9</v>
      </c>
      <c r="K469" s="5">
        <v>41.5</v>
      </c>
      <c r="L469" s="5">
        <v>26</v>
      </c>
      <c r="M469" s="5">
        <v>23.5</v>
      </c>
      <c r="N469" s="5">
        <f t="shared" si="63"/>
        <v>25356.5</v>
      </c>
      <c r="Q469" s="15" t="s">
        <v>510</v>
      </c>
      <c r="R469" s="25" t="s">
        <v>330</v>
      </c>
      <c r="S469" s="25" t="s">
        <v>26</v>
      </c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</row>
    <row r="470" spans="1:54" ht="15.75" customHeight="1">
      <c r="A470" s="4" t="s">
        <v>1034</v>
      </c>
      <c r="B470" s="5" t="s">
        <v>1035</v>
      </c>
      <c r="C470" s="5" t="s">
        <v>720</v>
      </c>
      <c r="D470" s="13">
        <v>370.2</v>
      </c>
      <c r="E470" s="5" t="s">
        <v>286</v>
      </c>
      <c r="F470" s="5">
        <v>1</v>
      </c>
      <c r="G470" s="5" t="s">
        <v>30</v>
      </c>
      <c r="H470" s="14">
        <v>23</v>
      </c>
      <c r="I470" s="5">
        <v>5902052113804</v>
      </c>
      <c r="J470" s="5">
        <v>5.9</v>
      </c>
      <c r="K470" s="5">
        <v>41.5</v>
      </c>
      <c r="L470" s="5">
        <v>26</v>
      </c>
      <c r="M470" s="5">
        <v>23.5</v>
      </c>
      <c r="N470" s="5">
        <f t="shared" si="63"/>
        <v>25356.5</v>
      </c>
      <c r="Q470" s="15" t="s">
        <v>510</v>
      </c>
      <c r="R470" s="25" t="s">
        <v>330</v>
      </c>
      <c r="S470" s="25" t="s">
        <v>26</v>
      </c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</row>
    <row r="471" spans="1:54" ht="15.75" customHeight="1">
      <c r="A471" s="4" t="s">
        <v>1036</v>
      </c>
      <c r="B471" s="5" t="s">
        <v>1037</v>
      </c>
      <c r="C471" s="5" t="s">
        <v>720</v>
      </c>
      <c r="D471" s="13">
        <v>429.5</v>
      </c>
      <c r="E471" s="5" t="s">
        <v>286</v>
      </c>
      <c r="F471" s="5">
        <v>1</v>
      </c>
      <c r="G471" s="5" t="s">
        <v>30</v>
      </c>
      <c r="H471" s="14">
        <v>23</v>
      </c>
      <c r="I471" s="5">
        <v>5902052113811</v>
      </c>
      <c r="J471" s="5">
        <v>5.9</v>
      </c>
      <c r="K471" s="5">
        <v>41.5</v>
      </c>
      <c r="L471" s="5">
        <v>26</v>
      </c>
      <c r="M471" s="5">
        <v>23.5</v>
      </c>
      <c r="N471" s="5">
        <f t="shared" si="63"/>
        <v>25356.5</v>
      </c>
      <c r="Q471" s="15" t="s">
        <v>510</v>
      </c>
      <c r="R471" s="25" t="s">
        <v>330</v>
      </c>
      <c r="S471" s="25" t="s">
        <v>26</v>
      </c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</row>
    <row r="472" spans="1:54" ht="15.75" customHeight="1">
      <c r="A472" s="4" t="s">
        <v>1038</v>
      </c>
      <c r="B472" s="5" t="s">
        <v>1039</v>
      </c>
      <c r="C472" s="5" t="s">
        <v>720</v>
      </c>
      <c r="D472" s="13">
        <v>326</v>
      </c>
      <c r="E472" s="5" t="s">
        <v>286</v>
      </c>
      <c r="F472" s="5">
        <v>1</v>
      </c>
      <c r="G472" s="5" t="s">
        <v>30</v>
      </c>
      <c r="H472" s="14">
        <v>23</v>
      </c>
      <c r="I472" s="15">
        <v>5902052120529</v>
      </c>
      <c r="J472" s="5">
        <v>5.9</v>
      </c>
      <c r="K472" s="5">
        <v>41.5</v>
      </c>
      <c r="L472" s="5">
        <v>26</v>
      </c>
      <c r="M472" s="5">
        <v>23.5</v>
      </c>
      <c r="N472" s="14">
        <v>25356.5</v>
      </c>
      <c r="Q472" s="15" t="s">
        <v>510</v>
      </c>
      <c r="R472" s="25" t="s">
        <v>330</v>
      </c>
      <c r="S472" s="25" t="s">
        <v>26</v>
      </c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</row>
    <row r="473" spans="1:54" s="18" customFormat="1" ht="15.75" customHeight="1">
      <c r="A473" s="16"/>
      <c r="B473" s="16"/>
      <c r="C473" s="16"/>
      <c r="D473" s="17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</row>
    <row r="474" spans="1:54" ht="15.75" customHeight="1">
      <c r="A474" s="4">
        <v>606081</v>
      </c>
      <c r="B474" s="5" t="s">
        <v>1040</v>
      </c>
      <c r="C474" s="12" t="s">
        <v>916</v>
      </c>
      <c r="D474" s="13">
        <v>254.4</v>
      </c>
      <c r="E474" s="5" t="s">
        <v>286</v>
      </c>
      <c r="F474" s="5">
        <v>1</v>
      </c>
      <c r="G474" s="5" t="s">
        <v>30</v>
      </c>
      <c r="H474" s="14">
        <v>23</v>
      </c>
      <c r="I474" s="4" t="s">
        <v>1041</v>
      </c>
      <c r="J474" s="5">
        <v>4.35</v>
      </c>
      <c r="K474" s="5">
        <v>41.5</v>
      </c>
      <c r="L474" s="5">
        <v>26</v>
      </c>
      <c r="M474" s="5">
        <v>23.5</v>
      </c>
      <c r="N474" s="5">
        <f aca="true" t="shared" si="64" ref="N474:N477">K474*L474*M474</f>
        <v>25356.5</v>
      </c>
      <c r="Q474" s="15" t="s">
        <v>510</v>
      </c>
      <c r="R474" s="25" t="s">
        <v>330</v>
      </c>
      <c r="S474" s="25" t="s">
        <v>26</v>
      </c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</row>
    <row r="475" spans="1:54" ht="15.75" customHeight="1">
      <c r="A475" s="4" t="s">
        <v>1042</v>
      </c>
      <c r="B475" s="5" t="s">
        <v>1043</v>
      </c>
      <c r="C475" s="12" t="s">
        <v>916</v>
      </c>
      <c r="D475" s="13">
        <v>364</v>
      </c>
      <c r="E475" s="5" t="s">
        <v>286</v>
      </c>
      <c r="F475" s="5">
        <v>1</v>
      </c>
      <c r="G475" s="5" t="s">
        <v>30</v>
      </c>
      <c r="H475" s="14">
        <v>23</v>
      </c>
      <c r="I475" s="4" t="s">
        <v>1044</v>
      </c>
      <c r="J475" s="5">
        <v>6.6</v>
      </c>
      <c r="K475" s="5">
        <v>41.5</v>
      </c>
      <c r="L475" s="5">
        <v>26</v>
      </c>
      <c r="M475" s="5">
        <v>23.5</v>
      </c>
      <c r="N475" s="5">
        <f t="shared" si="64"/>
        <v>25356.5</v>
      </c>
      <c r="Q475" s="15" t="s">
        <v>510</v>
      </c>
      <c r="R475" s="25" t="s">
        <v>330</v>
      </c>
      <c r="S475" s="25" t="s">
        <v>26</v>
      </c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</row>
    <row r="476" spans="1:54" ht="15.75" customHeight="1">
      <c r="A476" s="4" t="s">
        <v>1045</v>
      </c>
      <c r="B476" s="5" t="s">
        <v>1046</v>
      </c>
      <c r="C476" s="12" t="s">
        <v>916</v>
      </c>
      <c r="D476" s="13">
        <v>399.9</v>
      </c>
      <c r="E476" s="5" t="s">
        <v>286</v>
      </c>
      <c r="F476" s="5">
        <v>1</v>
      </c>
      <c r="G476" s="5" t="s">
        <v>30</v>
      </c>
      <c r="H476" s="14">
        <v>23</v>
      </c>
      <c r="I476" s="5">
        <v>5902052113828</v>
      </c>
      <c r="J476" s="5">
        <v>6.6</v>
      </c>
      <c r="K476" s="5">
        <v>41.5</v>
      </c>
      <c r="L476" s="5">
        <v>26</v>
      </c>
      <c r="M476" s="5">
        <v>23.5</v>
      </c>
      <c r="N476" s="5">
        <f t="shared" si="64"/>
        <v>25356.5</v>
      </c>
      <c r="Q476" s="15" t="s">
        <v>510</v>
      </c>
      <c r="R476" s="25" t="s">
        <v>330</v>
      </c>
      <c r="S476" s="25" t="s">
        <v>26</v>
      </c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</row>
    <row r="477" spans="1:54" ht="15.75" customHeight="1">
      <c r="A477" s="4" t="s">
        <v>1047</v>
      </c>
      <c r="B477" s="5" t="s">
        <v>1048</v>
      </c>
      <c r="C477" s="12" t="s">
        <v>916</v>
      </c>
      <c r="D477" s="13">
        <v>459.5</v>
      </c>
      <c r="E477" s="5" t="s">
        <v>286</v>
      </c>
      <c r="F477" s="5">
        <v>1</v>
      </c>
      <c r="G477" s="5" t="s">
        <v>30</v>
      </c>
      <c r="H477" s="14">
        <v>23</v>
      </c>
      <c r="I477" s="5">
        <v>5902052113835</v>
      </c>
      <c r="J477" s="5">
        <v>6.6</v>
      </c>
      <c r="K477" s="5">
        <v>41.5</v>
      </c>
      <c r="L477" s="5">
        <v>26</v>
      </c>
      <c r="M477" s="5">
        <v>23.5</v>
      </c>
      <c r="N477" s="5">
        <f t="shared" si="64"/>
        <v>25356.5</v>
      </c>
      <c r="Q477" s="15" t="s">
        <v>510</v>
      </c>
      <c r="R477" s="25" t="s">
        <v>330</v>
      </c>
      <c r="S477" s="25" t="s">
        <v>26</v>
      </c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</row>
    <row r="478" spans="1:54" ht="15.75" customHeight="1">
      <c r="A478" s="4" t="s">
        <v>1049</v>
      </c>
      <c r="B478" s="5" t="s">
        <v>1050</v>
      </c>
      <c r="C478" s="12" t="s">
        <v>916</v>
      </c>
      <c r="D478" s="13">
        <v>354.6</v>
      </c>
      <c r="E478" s="5" t="s">
        <v>286</v>
      </c>
      <c r="F478" s="5">
        <v>1</v>
      </c>
      <c r="G478" s="5" t="s">
        <v>30</v>
      </c>
      <c r="H478" s="14">
        <v>23</v>
      </c>
      <c r="I478" s="15">
        <v>5902052120536</v>
      </c>
      <c r="J478" s="5">
        <v>6.6</v>
      </c>
      <c r="K478" s="5">
        <v>41.5</v>
      </c>
      <c r="L478" s="5">
        <v>26</v>
      </c>
      <c r="M478" s="5">
        <v>23.5</v>
      </c>
      <c r="N478" s="14">
        <v>25356.5</v>
      </c>
      <c r="Q478" s="15" t="s">
        <v>510</v>
      </c>
      <c r="R478" s="25" t="s">
        <v>330</v>
      </c>
      <c r="S478" s="25" t="s">
        <v>26</v>
      </c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</row>
    <row r="479" spans="1:54" s="18" customFormat="1" ht="15.75" customHeight="1">
      <c r="A479" s="16"/>
      <c r="B479" s="16"/>
      <c r="C479" s="16"/>
      <c r="D479" s="17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</row>
    <row r="480" spans="1:54" ht="15.75" customHeight="1">
      <c r="A480" s="4">
        <v>606071</v>
      </c>
      <c r="B480" s="5" t="s">
        <v>1051</v>
      </c>
      <c r="C480" s="12" t="s">
        <v>920</v>
      </c>
      <c r="D480" s="13">
        <v>319.3</v>
      </c>
      <c r="E480" s="5" t="s">
        <v>286</v>
      </c>
      <c r="F480" s="5">
        <v>1</v>
      </c>
      <c r="G480" s="5" t="s">
        <v>30</v>
      </c>
      <c r="H480" s="14">
        <v>23</v>
      </c>
      <c r="I480" s="4" t="s">
        <v>1052</v>
      </c>
      <c r="J480" s="5">
        <v>3.7</v>
      </c>
      <c r="K480" s="5">
        <v>41.5</v>
      </c>
      <c r="L480" s="5">
        <v>26</v>
      </c>
      <c r="M480" s="5">
        <v>23.5</v>
      </c>
      <c r="N480" s="5">
        <f aca="true" t="shared" si="65" ref="N480:N483">K480*L480*M480</f>
        <v>25356.5</v>
      </c>
      <c r="Q480" s="15" t="s">
        <v>510</v>
      </c>
      <c r="R480" s="25" t="s">
        <v>330</v>
      </c>
      <c r="S480" s="25" t="s">
        <v>26</v>
      </c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</row>
    <row r="481" spans="1:54" ht="15.75" customHeight="1">
      <c r="A481" s="4" t="s">
        <v>1053</v>
      </c>
      <c r="B481" s="5" t="s">
        <v>1054</v>
      </c>
      <c r="C481" s="12" t="s">
        <v>920</v>
      </c>
      <c r="D481" s="13">
        <v>386.2</v>
      </c>
      <c r="E481" s="5" t="s">
        <v>286</v>
      </c>
      <c r="F481" s="5">
        <v>1</v>
      </c>
      <c r="G481" s="5" t="s">
        <v>30</v>
      </c>
      <c r="H481" s="14">
        <v>23</v>
      </c>
      <c r="I481" s="4" t="s">
        <v>1055</v>
      </c>
      <c r="J481" s="5">
        <v>5.8</v>
      </c>
      <c r="K481" s="5">
        <v>41.5</v>
      </c>
      <c r="L481" s="5">
        <v>26</v>
      </c>
      <c r="M481" s="5">
        <v>23.5</v>
      </c>
      <c r="N481" s="5">
        <f t="shared" si="65"/>
        <v>25356.5</v>
      </c>
      <c r="Q481" s="15" t="s">
        <v>510</v>
      </c>
      <c r="R481" s="25" t="s">
        <v>330</v>
      </c>
      <c r="S481" s="25" t="s">
        <v>26</v>
      </c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</row>
    <row r="482" spans="1:54" ht="15.75" customHeight="1">
      <c r="A482" s="4" t="s">
        <v>1056</v>
      </c>
      <c r="B482" s="5" t="s">
        <v>1057</v>
      </c>
      <c r="C482" s="12" t="s">
        <v>920</v>
      </c>
      <c r="D482" s="13">
        <v>419.9</v>
      </c>
      <c r="E482" s="5" t="s">
        <v>286</v>
      </c>
      <c r="F482" s="5">
        <v>1</v>
      </c>
      <c r="G482" s="5" t="s">
        <v>30</v>
      </c>
      <c r="H482" s="14">
        <v>23</v>
      </c>
      <c r="I482" s="5">
        <v>5902052113842</v>
      </c>
      <c r="J482" s="5">
        <v>5.8</v>
      </c>
      <c r="K482" s="5">
        <v>41.5</v>
      </c>
      <c r="L482" s="5">
        <v>26</v>
      </c>
      <c r="M482" s="5">
        <v>23.5</v>
      </c>
      <c r="N482" s="5">
        <f t="shared" si="65"/>
        <v>25356.5</v>
      </c>
      <c r="Q482" s="15" t="s">
        <v>510</v>
      </c>
      <c r="R482" s="25" t="s">
        <v>330</v>
      </c>
      <c r="S482" s="25" t="s">
        <v>26</v>
      </c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</row>
    <row r="483" spans="1:54" ht="15.75" customHeight="1">
      <c r="A483" s="4" t="s">
        <v>1058</v>
      </c>
      <c r="B483" s="5" t="s">
        <v>1059</v>
      </c>
      <c r="C483" s="12" t="s">
        <v>920</v>
      </c>
      <c r="D483" s="13">
        <v>479.5</v>
      </c>
      <c r="E483" s="5" t="s">
        <v>286</v>
      </c>
      <c r="F483" s="5">
        <v>1</v>
      </c>
      <c r="G483" s="5" t="s">
        <v>30</v>
      </c>
      <c r="H483" s="14">
        <v>23</v>
      </c>
      <c r="I483" s="5">
        <v>5902052113859</v>
      </c>
      <c r="J483" s="5">
        <v>5.8</v>
      </c>
      <c r="K483" s="5">
        <v>41.5</v>
      </c>
      <c r="L483" s="5">
        <v>26</v>
      </c>
      <c r="M483" s="5">
        <v>23.5</v>
      </c>
      <c r="N483" s="5">
        <f t="shared" si="65"/>
        <v>25356.5</v>
      </c>
      <c r="Q483" s="15" t="s">
        <v>510</v>
      </c>
      <c r="R483" s="25" t="s">
        <v>330</v>
      </c>
      <c r="S483" s="25" t="s">
        <v>26</v>
      </c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</row>
    <row r="484" spans="1:54" ht="15.75" customHeight="1">
      <c r="A484" s="4" t="s">
        <v>1060</v>
      </c>
      <c r="B484" s="5" t="s">
        <v>1061</v>
      </c>
      <c r="C484" s="12" t="s">
        <v>920</v>
      </c>
      <c r="D484" s="13">
        <v>374.6</v>
      </c>
      <c r="E484" s="5" t="s">
        <v>286</v>
      </c>
      <c r="F484" s="5">
        <v>1</v>
      </c>
      <c r="G484" s="5" t="s">
        <v>30</v>
      </c>
      <c r="H484" s="14">
        <v>23</v>
      </c>
      <c r="I484" s="15">
        <v>5902052120543</v>
      </c>
      <c r="J484" s="5">
        <v>5.8</v>
      </c>
      <c r="K484" s="5">
        <v>41.5</v>
      </c>
      <c r="L484" s="5">
        <v>26</v>
      </c>
      <c r="M484" s="5">
        <v>23.5</v>
      </c>
      <c r="N484" s="14">
        <v>25356.5</v>
      </c>
      <c r="Q484" s="15" t="s">
        <v>510</v>
      </c>
      <c r="R484" s="25" t="s">
        <v>330</v>
      </c>
      <c r="S484" s="25" t="s">
        <v>26</v>
      </c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</row>
    <row r="485" spans="1:54" s="18" customFormat="1" ht="15.75" customHeight="1">
      <c r="A485" s="16"/>
      <c r="B485" s="16"/>
      <c r="C485" s="16"/>
      <c r="D485" s="17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</row>
    <row r="486" spans="1:54" ht="15.75" customHeight="1">
      <c r="A486" s="4">
        <v>606091</v>
      </c>
      <c r="B486" s="5" t="s">
        <v>1062</v>
      </c>
      <c r="C486" s="12" t="s">
        <v>920</v>
      </c>
      <c r="D486" s="13">
        <v>319.3</v>
      </c>
      <c r="E486" s="5" t="s">
        <v>286</v>
      </c>
      <c r="F486" s="5">
        <v>1</v>
      </c>
      <c r="G486" s="5" t="s">
        <v>30</v>
      </c>
      <c r="H486" s="14">
        <v>23</v>
      </c>
      <c r="I486" s="4" t="s">
        <v>1063</v>
      </c>
      <c r="J486" s="5">
        <v>3.7</v>
      </c>
      <c r="K486" s="5">
        <v>41.5</v>
      </c>
      <c r="L486" s="5">
        <v>26</v>
      </c>
      <c r="M486" s="5">
        <v>23.5</v>
      </c>
      <c r="N486" s="5">
        <f aca="true" t="shared" si="66" ref="N486:N489">K486*L486*M486</f>
        <v>25356.5</v>
      </c>
      <c r="Q486" s="15" t="s">
        <v>510</v>
      </c>
      <c r="R486" s="25" t="s">
        <v>330</v>
      </c>
      <c r="S486" s="25" t="s">
        <v>26</v>
      </c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</row>
    <row r="487" spans="1:54" ht="15.75" customHeight="1">
      <c r="A487" s="4" t="s">
        <v>1064</v>
      </c>
      <c r="B487" s="5" t="s">
        <v>1065</v>
      </c>
      <c r="C487" s="12" t="s">
        <v>920</v>
      </c>
      <c r="D487" s="13">
        <v>386.2</v>
      </c>
      <c r="E487" s="5" t="s">
        <v>286</v>
      </c>
      <c r="F487" s="5">
        <v>1</v>
      </c>
      <c r="G487" s="5" t="s">
        <v>30</v>
      </c>
      <c r="H487" s="14">
        <v>23</v>
      </c>
      <c r="I487" s="4" t="s">
        <v>1066</v>
      </c>
      <c r="J487" s="5">
        <v>5.8</v>
      </c>
      <c r="K487" s="5">
        <v>41.5</v>
      </c>
      <c r="L487" s="5">
        <v>26</v>
      </c>
      <c r="M487" s="5">
        <v>23.5</v>
      </c>
      <c r="N487" s="5">
        <f t="shared" si="66"/>
        <v>25356.5</v>
      </c>
      <c r="Q487" s="15" t="s">
        <v>510</v>
      </c>
      <c r="R487" s="25" t="s">
        <v>330</v>
      </c>
      <c r="S487" s="25" t="s">
        <v>26</v>
      </c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</row>
    <row r="488" spans="1:54" ht="15.75" customHeight="1">
      <c r="A488" s="4" t="s">
        <v>1067</v>
      </c>
      <c r="B488" s="5" t="s">
        <v>1068</v>
      </c>
      <c r="C488" s="12" t="s">
        <v>920</v>
      </c>
      <c r="D488" s="13">
        <v>419.9</v>
      </c>
      <c r="E488" s="5" t="s">
        <v>286</v>
      </c>
      <c r="F488" s="5">
        <v>1</v>
      </c>
      <c r="G488" s="5" t="s">
        <v>30</v>
      </c>
      <c r="H488" s="14">
        <v>23</v>
      </c>
      <c r="I488" s="5">
        <v>5902052113866</v>
      </c>
      <c r="J488" s="5">
        <v>5.8</v>
      </c>
      <c r="K488" s="5">
        <v>41.5</v>
      </c>
      <c r="L488" s="5">
        <v>26</v>
      </c>
      <c r="M488" s="5">
        <v>23.5</v>
      </c>
      <c r="N488" s="5">
        <f t="shared" si="66"/>
        <v>25356.5</v>
      </c>
      <c r="Q488" s="15" t="s">
        <v>510</v>
      </c>
      <c r="R488" s="25" t="s">
        <v>330</v>
      </c>
      <c r="S488" s="25" t="s">
        <v>26</v>
      </c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</row>
    <row r="489" spans="1:54" ht="15.75" customHeight="1">
      <c r="A489" s="4" t="s">
        <v>1069</v>
      </c>
      <c r="B489" s="5" t="s">
        <v>1070</v>
      </c>
      <c r="C489" s="12" t="s">
        <v>920</v>
      </c>
      <c r="D489" s="13">
        <v>479.5</v>
      </c>
      <c r="E489" s="5" t="s">
        <v>286</v>
      </c>
      <c r="F489" s="5">
        <v>1</v>
      </c>
      <c r="G489" s="5" t="s">
        <v>30</v>
      </c>
      <c r="H489" s="14">
        <v>23</v>
      </c>
      <c r="I489" s="5">
        <v>5902052113873</v>
      </c>
      <c r="J489" s="5">
        <v>5.8</v>
      </c>
      <c r="K489" s="5">
        <v>41.5</v>
      </c>
      <c r="L489" s="5">
        <v>26</v>
      </c>
      <c r="M489" s="5">
        <v>23.5</v>
      </c>
      <c r="N489" s="5">
        <f t="shared" si="66"/>
        <v>25356.5</v>
      </c>
      <c r="Q489" s="15" t="s">
        <v>510</v>
      </c>
      <c r="R489" s="25" t="s">
        <v>330</v>
      </c>
      <c r="S489" s="25" t="s">
        <v>26</v>
      </c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</row>
    <row r="490" spans="1:54" ht="15.75" customHeight="1">
      <c r="A490" s="4" t="s">
        <v>1071</v>
      </c>
      <c r="B490" s="5" t="s">
        <v>1072</v>
      </c>
      <c r="C490" s="12" t="s">
        <v>920</v>
      </c>
      <c r="D490" s="13">
        <v>374.6</v>
      </c>
      <c r="E490" s="5" t="s">
        <v>286</v>
      </c>
      <c r="F490" s="5">
        <v>1</v>
      </c>
      <c r="G490" s="5" t="s">
        <v>30</v>
      </c>
      <c r="H490" s="14">
        <v>23</v>
      </c>
      <c r="I490" s="15">
        <v>5902052120550</v>
      </c>
      <c r="J490" s="5">
        <v>5.8</v>
      </c>
      <c r="K490" s="5">
        <v>41.5</v>
      </c>
      <c r="L490" s="5">
        <v>26</v>
      </c>
      <c r="M490" s="5">
        <v>23.5</v>
      </c>
      <c r="N490" s="14">
        <v>25356.5</v>
      </c>
      <c r="Q490" s="15" t="s">
        <v>510</v>
      </c>
      <c r="R490" s="25" t="s">
        <v>330</v>
      </c>
      <c r="S490" s="25" t="s">
        <v>26</v>
      </c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</row>
    <row r="491" spans="1:54" s="18" customFormat="1" ht="15.75" customHeight="1">
      <c r="A491" s="16"/>
      <c r="B491" s="16"/>
      <c r="C491" s="16"/>
      <c r="D491" s="17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</row>
    <row r="492" spans="1:54" ht="15.75" customHeight="1">
      <c r="A492" s="4">
        <v>606015</v>
      </c>
      <c r="B492" s="5" t="s">
        <v>1073</v>
      </c>
      <c r="C492" s="5"/>
      <c r="D492" s="13">
        <v>29.55</v>
      </c>
      <c r="E492" s="5" t="s">
        <v>286</v>
      </c>
      <c r="F492" s="5">
        <v>1</v>
      </c>
      <c r="G492" s="5" t="s">
        <v>30</v>
      </c>
      <c r="H492" s="14">
        <v>23</v>
      </c>
      <c r="I492" s="4" t="s">
        <v>1074</v>
      </c>
      <c r="J492" s="5">
        <v>1.05</v>
      </c>
      <c r="K492" s="5">
        <v>20</v>
      </c>
      <c r="L492" s="5">
        <v>16</v>
      </c>
      <c r="M492" s="5">
        <v>5</v>
      </c>
      <c r="N492" s="5">
        <f aca="true" t="shared" si="67" ref="N492:N498">K492*L492*M492</f>
        <v>1600</v>
      </c>
      <c r="Q492" s="5" t="s">
        <v>510</v>
      </c>
      <c r="R492" s="25" t="s">
        <v>330</v>
      </c>
      <c r="S492" s="25" t="s">
        <v>26</v>
      </c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</row>
    <row r="493" spans="1:54" ht="15.75" customHeight="1">
      <c r="A493" s="4">
        <v>607040</v>
      </c>
      <c r="B493" s="5" t="s">
        <v>1075</v>
      </c>
      <c r="C493" s="5" t="s">
        <v>1076</v>
      </c>
      <c r="D493" s="13">
        <v>66.60000000000001</v>
      </c>
      <c r="E493" s="5" t="s">
        <v>286</v>
      </c>
      <c r="F493" s="5">
        <v>1</v>
      </c>
      <c r="G493" s="5" t="s">
        <v>30</v>
      </c>
      <c r="H493" s="14">
        <v>23</v>
      </c>
      <c r="I493" s="4" t="s">
        <v>1077</v>
      </c>
      <c r="J493" s="5">
        <v>5.65</v>
      </c>
      <c r="K493" s="5">
        <v>41</v>
      </c>
      <c r="L493" s="5">
        <v>16</v>
      </c>
      <c r="M493" s="5">
        <v>5.5</v>
      </c>
      <c r="N493" s="5">
        <f t="shared" si="67"/>
        <v>3608</v>
      </c>
      <c r="P493" s="15"/>
      <c r="Q493" s="24" t="s">
        <v>900</v>
      </c>
      <c r="R493" s="25" t="s">
        <v>901</v>
      </c>
      <c r="S493" s="5" t="s">
        <v>760</v>
      </c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</row>
    <row r="494" spans="1:54" ht="15.75" customHeight="1">
      <c r="A494" s="4">
        <v>606021</v>
      </c>
      <c r="B494" s="5" t="s">
        <v>1078</v>
      </c>
      <c r="C494" s="12" t="s">
        <v>1079</v>
      </c>
      <c r="D494" s="13">
        <v>73.6</v>
      </c>
      <c r="E494" s="5" t="s">
        <v>286</v>
      </c>
      <c r="F494" s="5">
        <v>1</v>
      </c>
      <c r="G494" s="5" t="s">
        <v>30</v>
      </c>
      <c r="H494" s="14">
        <v>23</v>
      </c>
      <c r="I494" s="4" t="s">
        <v>1080</v>
      </c>
      <c r="J494" s="5">
        <v>0.9</v>
      </c>
      <c r="K494" s="5">
        <v>17</v>
      </c>
      <c r="L494" s="5">
        <v>15</v>
      </c>
      <c r="M494" s="5">
        <v>11</v>
      </c>
      <c r="N494" s="5">
        <f t="shared" si="67"/>
        <v>2805</v>
      </c>
      <c r="Q494" s="5" t="s">
        <v>510</v>
      </c>
      <c r="R494" s="25" t="s">
        <v>330</v>
      </c>
      <c r="S494" s="25" t="s">
        <v>26</v>
      </c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</row>
    <row r="495" spans="1:54" ht="15.75" customHeight="1">
      <c r="A495" s="4" t="s">
        <v>1081</v>
      </c>
      <c r="B495" s="5" t="s">
        <v>1082</v>
      </c>
      <c r="C495" s="12" t="s">
        <v>1083</v>
      </c>
      <c r="D495" s="13">
        <v>208.4</v>
      </c>
      <c r="E495" s="5" t="s">
        <v>286</v>
      </c>
      <c r="F495" s="5">
        <v>1</v>
      </c>
      <c r="G495" s="5" t="s">
        <v>30</v>
      </c>
      <c r="H495" s="14">
        <v>23</v>
      </c>
      <c r="I495" s="5">
        <v>5902052110179</v>
      </c>
      <c r="J495" s="5">
        <v>0.9</v>
      </c>
      <c r="K495" s="5">
        <v>17</v>
      </c>
      <c r="L495" s="5">
        <v>15</v>
      </c>
      <c r="M495" s="5">
        <v>11</v>
      </c>
      <c r="N495" s="5">
        <f t="shared" si="67"/>
        <v>2805</v>
      </c>
      <c r="Q495" s="5" t="s">
        <v>510</v>
      </c>
      <c r="R495" s="25" t="s">
        <v>330</v>
      </c>
      <c r="S495" s="25" t="s">
        <v>26</v>
      </c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</row>
    <row r="496" spans="1:54" ht="15.75" customHeight="1">
      <c r="A496" s="4">
        <v>606025</v>
      </c>
      <c r="B496" s="5" t="s">
        <v>1084</v>
      </c>
      <c r="C496" s="12" t="s">
        <v>1085</v>
      </c>
      <c r="D496" s="13">
        <v>12.75</v>
      </c>
      <c r="E496" s="5" t="s">
        <v>286</v>
      </c>
      <c r="F496" s="5">
        <v>1</v>
      </c>
      <c r="G496" s="5" t="s">
        <v>30</v>
      </c>
      <c r="H496" s="14">
        <v>23</v>
      </c>
      <c r="I496" s="4" t="s">
        <v>1086</v>
      </c>
      <c r="J496" s="5">
        <v>0.4</v>
      </c>
      <c r="K496" s="5">
        <v>0</v>
      </c>
      <c r="L496" s="5">
        <v>0</v>
      </c>
      <c r="M496" s="5">
        <v>0</v>
      </c>
      <c r="N496" s="5">
        <f t="shared" si="67"/>
        <v>0</v>
      </c>
      <c r="O496" s="5" t="s">
        <v>48</v>
      </c>
      <c r="P496" s="15"/>
      <c r="Q496" s="24" t="s">
        <v>900</v>
      </c>
      <c r="R496" s="25" t="s">
        <v>901</v>
      </c>
      <c r="S496" s="5" t="s">
        <v>760</v>
      </c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</row>
    <row r="497" spans="1:54" ht="15.75" customHeight="1">
      <c r="A497" s="4" t="s">
        <v>1087</v>
      </c>
      <c r="B497" s="5" t="s">
        <v>1088</v>
      </c>
      <c r="C497" s="12" t="s">
        <v>1089</v>
      </c>
      <c r="D497" s="13">
        <v>18.5</v>
      </c>
      <c r="E497" s="5" t="s">
        <v>286</v>
      </c>
      <c r="F497" s="5">
        <v>1</v>
      </c>
      <c r="G497" s="5" t="s">
        <v>30</v>
      </c>
      <c r="H497" s="14">
        <v>23</v>
      </c>
      <c r="I497" s="5">
        <v>5902052110186</v>
      </c>
      <c r="J497" s="5">
        <v>0.4</v>
      </c>
      <c r="K497" s="5">
        <v>0</v>
      </c>
      <c r="L497" s="5">
        <v>0</v>
      </c>
      <c r="M497" s="5">
        <v>0</v>
      </c>
      <c r="N497" s="5">
        <f t="shared" si="67"/>
        <v>0</v>
      </c>
      <c r="P497" s="15"/>
      <c r="Q497" s="24" t="s">
        <v>900</v>
      </c>
      <c r="R497" s="25" t="s">
        <v>901</v>
      </c>
      <c r="S497" s="5" t="s">
        <v>760</v>
      </c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</row>
    <row r="498" spans="1:54" ht="15.75" customHeight="1">
      <c r="A498" s="4">
        <v>606026</v>
      </c>
      <c r="B498" s="5" t="s">
        <v>1090</v>
      </c>
      <c r="C498" s="12" t="s">
        <v>1091</v>
      </c>
      <c r="D498" s="13">
        <v>12.45</v>
      </c>
      <c r="E498" s="5" t="s">
        <v>286</v>
      </c>
      <c r="F498" s="5">
        <v>1</v>
      </c>
      <c r="G498" s="5" t="s">
        <v>30</v>
      </c>
      <c r="H498" s="14">
        <v>23</v>
      </c>
      <c r="I498" s="4" t="s">
        <v>1092</v>
      </c>
      <c r="J498" s="5">
        <v>0.4</v>
      </c>
      <c r="K498" s="5">
        <v>0</v>
      </c>
      <c r="L498" s="5">
        <v>0</v>
      </c>
      <c r="M498" s="5">
        <v>0</v>
      </c>
      <c r="N498" s="5">
        <f t="shared" si="67"/>
        <v>0</v>
      </c>
      <c r="O498" s="5" t="s">
        <v>48</v>
      </c>
      <c r="P498" s="15"/>
      <c r="Q498" s="24" t="s">
        <v>900</v>
      </c>
      <c r="R498" s="25" t="s">
        <v>901</v>
      </c>
      <c r="S498" s="5" t="s">
        <v>760</v>
      </c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</row>
    <row r="499" spans="1:54" s="18" customFormat="1" ht="15.75" customHeight="1">
      <c r="A499" s="16"/>
      <c r="B499" s="16"/>
      <c r="C499" s="16"/>
      <c r="D499" s="17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</row>
    <row r="500" spans="1:54" ht="15.75" customHeight="1">
      <c r="A500" s="4" t="s">
        <v>965</v>
      </c>
      <c r="B500" s="19" t="s">
        <v>966</v>
      </c>
      <c r="C500" s="12" t="s">
        <v>967</v>
      </c>
      <c r="D500" s="13">
        <v>322</v>
      </c>
      <c r="E500" s="5" t="s">
        <v>286</v>
      </c>
      <c r="F500" s="5">
        <v>1</v>
      </c>
      <c r="G500" s="5" t="s">
        <v>30</v>
      </c>
      <c r="H500" s="14">
        <v>23</v>
      </c>
      <c r="I500" s="4" t="s">
        <v>968</v>
      </c>
      <c r="J500" s="5">
        <v>10</v>
      </c>
      <c r="K500" s="5">
        <v>55</v>
      </c>
      <c r="L500" s="5">
        <v>24</v>
      </c>
      <c r="M500" s="5">
        <v>19</v>
      </c>
      <c r="N500" s="5">
        <f aca="true" t="shared" si="68" ref="N500:N521">K500*L500*M500</f>
        <v>25080</v>
      </c>
      <c r="Q500" s="4" t="s">
        <v>758</v>
      </c>
      <c r="R500" s="25" t="s">
        <v>759</v>
      </c>
      <c r="S500" s="5" t="s">
        <v>760</v>
      </c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</row>
    <row r="501" spans="1:54" ht="15.75" customHeight="1">
      <c r="A501" s="4" t="s">
        <v>979</v>
      </c>
      <c r="B501" s="5" t="s">
        <v>980</v>
      </c>
      <c r="C501" s="5" t="s">
        <v>981</v>
      </c>
      <c r="D501" s="13">
        <v>130.1</v>
      </c>
      <c r="E501" s="5" t="s">
        <v>286</v>
      </c>
      <c r="F501" s="5">
        <v>1</v>
      </c>
      <c r="G501" s="5" t="s">
        <v>30</v>
      </c>
      <c r="H501" s="14">
        <v>23</v>
      </c>
      <c r="I501" s="4" t="s">
        <v>982</v>
      </c>
      <c r="J501" s="5">
        <v>6.9</v>
      </c>
      <c r="K501" s="5">
        <v>51</v>
      </c>
      <c r="L501" s="5">
        <v>42</v>
      </c>
      <c r="M501" s="5">
        <v>7.5</v>
      </c>
      <c r="N501" s="5">
        <f t="shared" si="68"/>
        <v>16065</v>
      </c>
      <c r="P501" s="15"/>
      <c r="Q501" s="24" t="s">
        <v>900</v>
      </c>
      <c r="R501" s="25" t="s">
        <v>901</v>
      </c>
      <c r="S501" s="5" t="s">
        <v>760</v>
      </c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</row>
    <row r="502" spans="1:54" ht="15.75" customHeight="1">
      <c r="A502" s="4" t="s">
        <v>983</v>
      </c>
      <c r="B502" s="5" t="s">
        <v>984</v>
      </c>
      <c r="C502" s="5" t="s">
        <v>985</v>
      </c>
      <c r="D502" s="13">
        <v>142.8</v>
      </c>
      <c r="E502" s="5" t="s">
        <v>286</v>
      </c>
      <c r="F502" s="5">
        <v>1</v>
      </c>
      <c r="G502" s="5" t="s">
        <v>30</v>
      </c>
      <c r="H502" s="14">
        <v>23</v>
      </c>
      <c r="I502" s="4" t="s">
        <v>986</v>
      </c>
      <c r="J502" s="5">
        <v>7.2</v>
      </c>
      <c r="K502" s="5">
        <v>63</v>
      </c>
      <c r="L502" s="5">
        <v>42</v>
      </c>
      <c r="M502" s="5">
        <v>7.5</v>
      </c>
      <c r="N502" s="5">
        <f t="shared" si="68"/>
        <v>19845</v>
      </c>
      <c r="P502" s="15"/>
      <c r="Q502" s="24" t="s">
        <v>900</v>
      </c>
      <c r="R502" s="25" t="s">
        <v>901</v>
      </c>
      <c r="S502" s="5" t="s">
        <v>760</v>
      </c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</row>
    <row r="503" spans="1:54" ht="15.75" customHeight="1">
      <c r="A503" s="4" t="s">
        <v>987</v>
      </c>
      <c r="B503" s="5" t="s">
        <v>988</v>
      </c>
      <c r="C503" s="5" t="s">
        <v>989</v>
      </c>
      <c r="D503" s="13">
        <v>147.75</v>
      </c>
      <c r="E503" s="5" t="s">
        <v>286</v>
      </c>
      <c r="F503" s="5">
        <v>1</v>
      </c>
      <c r="G503" s="5" t="s">
        <v>30</v>
      </c>
      <c r="H503" s="14">
        <v>23</v>
      </c>
      <c r="I503" s="4" t="s">
        <v>990</v>
      </c>
      <c r="J503" s="5">
        <v>7.5</v>
      </c>
      <c r="K503" s="5">
        <v>77</v>
      </c>
      <c r="L503" s="5">
        <v>42</v>
      </c>
      <c r="M503" s="5">
        <v>7.5</v>
      </c>
      <c r="N503" s="5">
        <f t="shared" si="68"/>
        <v>24255</v>
      </c>
      <c r="P503" s="15"/>
      <c r="Q503" s="24" t="s">
        <v>900</v>
      </c>
      <c r="R503" s="25" t="s">
        <v>901</v>
      </c>
      <c r="S503" s="5" t="s">
        <v>760</v>
      </c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</row>
    <row r="504" spans="1:54" ht="15.75" customHeight="1">
      <c r="A504" s="4" t="s">
        <v>991</v>
      </c>
      <c r="B504" s="5" t="s">
        <v>992</v>
      </c>
      <c r="C504" s="5" t="s">
        <v>993</v>
      </c>
      <c r="D504" s="13">
        <v>161</v>
      </c>
      <c r="E504" s="5" t="s">
        <v>286</v>
      </c>
      <c r="F504" s="5">
        <v>1</v>
      </c>
      <c r="G504" s="5" t="s">
        <v>30</v>
      </c>
      <c r="H504" s="14">
        <v>23</v>
      </c>
      <c r="I504" s="4" t="s">
        <v>994</v>
      </c>
      <c r="J504" s="5">
        <v>7.8</v>
      </c>
      <c r="K504" s="5">
        <v>88</v>
      </c>
      <c r="L504" s="5">
        <v>42</v>
      </c>
      <c r="M504" s="5">
        <v>7.5</v>
      </c>
      <c r="N504" s="5">
        <f t="shared" si="68"/>
        <v>27720</v>
      </c>
      <c r="P504" s="15"/>
      <c r="Q504" s="24" t="s">
        <v>900</v>
      </c>
      <c r="R504" s="25" t="s">
        <v>901</v>
      </c>
      <c r="S504" s="5" t="s">
        <v>760</v>
      </c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</row>
    <row r="505" spans="1:54" ht="15.75" customHeight="1">
      <c r="A505" s="4" t="s">
        <v>995</v>
      </c>
      <c r="B505" s="5" t="s">
        <v>996</v>
      </c>
      <c r="C505" s="5" t="s">
        <v>997</v>
      </c>
      <c r="D505" s="13">
        <v>172.55</v>
      </c>
      <c r="E505" s="5" t="s">
        <v>286</v>
      </c>
      <c r="F505" s="5">
        <v>1</v>
      </c>
      <c r="G505" s="5" t="s">
        <v>30</v>
      </c>
      <c r="H505" s="14">
        <v>23</v>
      </c>
      <c r="I505" s="4" t="s">
        <v>998</v>
      </c>
      <c r="J505" s="5">
        <v>8.1</v>
      </c>
      <c r="K505" s="5">
        <v>100</v>
      </c>
      <c r="L505" s="5">
        <v>42</v>
      </c>
      <c r="M505" s="5">
        <v>7.5</v>
      </c>
      <c r="N505" s="5">
        <f t="shared" si="68"/>
        <v>31500</v>
      </c>
      <c r="P505" s="15"/>
      <c r="Q505" s="24" t="s">
        <v>900</v>
      </c>
      <c r="R505" s="25" t="s">
        <v>901</v>
      </c>
      <c r="S505" s="5" t="s">
        <v>760</v>
      </c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</row>
    <row r="506" spans="1:54" ht="15.75" customHeight="1">
      <c r="A506" s="4">
        <v>607002</v>
      </c>
      <c r="B506" s="19" t="s">
        <v>999</v>
      </c>
      <c r="C506" s="12" t="s">
        <v>1000</v>
      </c>
      <c r="D506" s="13">
        <v>406.55</v>
      </c>
      <c r="E506" s="5" t="s">
        <v>286</v>
      </c>
      <c r="F506" s="5">
        <v>1</v>
      </c>
      <c r="G506" s="5" t="s">
        <v>30</v>
      </c>
      <c r="H506" s="14">
        <v>23</v>
      </c>
      <c r="I506" s="4" t="s">
        <v>1001</v>
      </c>
      <c r="J506" s="5">
        <v>13.45</v>
      </c>
      <c r="K506" s="5">
        <v>81</v>
      </c>
      <c r="L506" s="5">
        <v>26</v>
      </c>
      <c r="M506" s="5">
        <v>20</v>
      </c>
      <c r="N506" s="5">
        <f t="shared" si="68"/>
        <v>42120</v>
      </c>
      <c r="Q506" s="4" t="s">
        <v>758</v>
      </c>
      <c r="R506" s="25" t="s">
        <v>759</v>
      </c>
      <c r="S506" s="5" t="s">
        <v>760</v>
      </c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</row>
    <row r="507" spans="1:54" ht="15.75" customHeight="1">
      <c r="A507" s="4">
        <v>607005</v>
      </c>
      <c r="B507" s="5" t="s">
        <v>1002</v>
      </c>
      <c r="C507" s="5" t="s">
        <v>1003</v>
      </c>
      <c r="D507" s="13">
        <v>130.1</v>
      </c>
      <c r="E507" s="5" t="s">
        <v>286</v>
      </c>
      <c r="F507" s="5">
        <v>1</v>
      </c>
      <c r="G507" s="5" t="s">
        <v>30</v>
      </c>
      <c r="H507" s="14">
        <v>23</v>
      </c>
      <c r="I507" s="4" t="s">
        <v>1004</v>
      </c>
      <c r="J507" s="5">
        <v>6.9</v>
      </c>
      <c r="K507" s="5">
        <v>51</v>
      </c>
      <c r="L507" s="5">
        <v>42</v>
      </c>
      <c r="M507" s="5">
        <v>7.5</v>
      </c>
      <c r="N507" s="5">
        <f t="shared" si="68"/>
        <v>16065</v>
      </c>
      <c r="P507" s="15"/>
      <c r="Q507" s="24" t="s">
        <v>900</v>
      </c>
      <c r="R507" s="25" t="s">
        <v>901</v>
      </c>
      <c r="S507" s="5" t="s">
        <v>760</v>
      </c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</row>
    <row r="508" spans="1:54" ht="15.75" customHeight="1">
      <c r="A508" s="4">
        <v>607006</v>
      </c>
      <c r="B508" s="5" t="s">
        <v>1005</v>
      </c>
      <c r="C508" s="5" t="s">
        <v>1006</v>
      </c>
      <c r="D508" s="13">
        <v>142.8</v>
      </c>
      <c r="E508" s="5" t="s">
        <v>286</v>
      </c>
      <c r="F508" s="5">
        <v>1</v>
      </c>
      <c r="G508" s="5" t="s">
        <v>30</v>
      </c>
      <c r="H508" s="14">
        <v>23</v>
      </c>
      <c r="I508" s="4" t="s">
        <v>1007</v>
      </c>
      <c r="J508" s="5">
        <v>7.2</v>
      </c>
      <c r="K508" s="5">
        <v>63</v>
      </c>
      <c r="L508" s="5">
        <v>42</v>
      </c>
      <c r="M508" s="5">
        <v>7.5</v>
      </c>
      <c r="N508" s="5">
        <f t="shared" si="68"/>
        <v>19845</v>
      </c>
      <c r="P508" s="15"/>
      <c r="Q508" s="24" t="s">
        <v>900</v>
      </c>
      <c r="R508" s="25" t="s">
        <v>901</v>
      </c>
      <c r="S508" s="5" t="s">
        <v>760</v>
      </c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</row>
    <row r="509" spans="1:54" ht="15.75" customHeight="1">
      <c r="A509" s="4">
        <v>607007</v>
      </c>
      <c r="B509" s="5" t="s">
        <v>1008</v>
      </c>
      <c r="C509" s="5" t="s">
        <v>1009</v>
      </c>
      <c r="D509" s="13">
        <v>147.75</v>
      </c>
      <c r="E509" s="5" t="s">
        <v>286</v>
      </c>
      <c r="F509" s="5">
        <v>1</v>
      </c>
      <c r="G509" s="5" t="s">
        <v>30</v>
      </c>
      <c r="H509" s="14">
        <v>23</v>
      </c>
      <c r="I509" s="4" t="s">
        <v>1010</v>
      </c>
      <c r="J509" s="5">
        <v>7.5</v>
      </c>
      <c r="K509" s="5">
        <v>77</v>
      </c>
      <c r="L509" s="5">
        <v>42</v>
      </c>
      <c r="M509" s="5">
        <v>7.5</v>
      </c>
      <c r="N509" s="5">
        <f t="shared" si="68"/>
        <v>24255</v>
      </c>
      <c r="P509" s="15"/>
      <c r="Q509" s="24" t="s">
        <v>900</v>
      </c>
      <c r="R509" s="25" t="s">
        <v>901</v>
      </c>
      <c r="S509" s="5" t="s">
        <v>760</v>
      </c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</row>
    <row r="510" spans="1:54" ht="15.75" customHeight="1">
      <c r="A510" s="4">
        <v>607008</v>
      </c>
      <c r="B510" s="5" t="s">
        <v>1011</v>
      </c>
      <c r="C510" s="5" t="s">
        <v>1012</v>
      </c>
      <c r="D510" s="13">
        <v>161</v>
      </c>
      <c r="E510" s="5" t="s">
        <v>286</v>
      </c>
      <c r="F510" s="5">
        <v>1</v>
      </c>
      <c r="G510" s="5" t="s">
        <v>30</v>
      </c>
      <c r="H510" s="14">
        <v>23</v>
      </c>
      <c r="I510" s="4" t="s">
        <v>1013</v>
      </c>
      <c r="J510" s="5">
        <v>7.8</v>
      </c>
      <c r="K510" s="5">
        <v>88</v>
      </c>
      <c r="L510" s="5">
        <v>42</v>
      </c>
      <c r="M510" s="5">
        <v>7.5</v>
      </c>
      <c r="N510" s="5">
        <f t="shared" si="68"/>
        <v>27720</v>
      </c>
      <c r="P510" s="15"/>
      <c r="Q510" s="24" t="s">
        <v>900</v>
      </c>
      <c r="R510" s="25" t="s">
        <v>901</v>
      </c>
      <c r="S510" s="5" t="s">
        <v>760</v>
      </c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</row>
    <row r="511" spans="1:54" ht="15.75" customHeight="1">
      <c r="A511" s="4">
        <v>607009</v>
      </c>
      <c r="B511" s="5" t="s">
        <v>1014</v>
      </c>
      <c r="C511" s="5" t="s">
        <v>1015</v>
      </c>
      <c r="D511" s="13">
        <v>172.55</v>
      </c>
      <c r="E511" s="5" t="s">
        <v>286</v>
      </c>
      <c r="F511" s="5">
        <v>1</v>
      </c>
      <c r="G511" s="5" t="s">
        <v>30</v>
      </c>
      <c r="H511" s="14">
        <v>23</v>
      </c>
      <c r="I511" s="4" t="s">
        <v>1016</v>
      </c>
      <c r="J511" s="5">
        <v>8.1</v>
      </c>
      <c r="K511" s="5">
        <v>100</v>
      </c>
      <c r="L511" s="5">
        <v>42</v>
      </c>
      <c r="M511" s="5">
        <v>7.5</v>
      </c>
      <c r="N511" s="5">
        <f t="shared" si="68"/>
        <v>31500</v>
      </c>
      <c r="P511" s="15"/>
      <c r="Q511" s="24" t="s">
        <v>900</v>
      </c>
      <c r="R511" s="25" t="s">
        <v>901</v>
      </c>
      <c r="S511" s="5" t="s">
        <v>760</v>
      </c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</row>
    <row r="512" spans="1:54" ht="15.75" customHeight="1">
      <c r="A512" s="4">
        <v>607011</v>
      </c>
      <c r="B512" s="5" t="s">
        <v>1093</v>
      </c>
      <c r="C512" s="5"/>
      <c r="D512" s="13">
        <v>280</v>
      </c>
      <c r="E512" s="5" t="s">
        <v>286</v>
      </c>
      <c r="F512" s="5">
        <v>1</v>
      </c>
      <c r="G512" s="5" t="s">
        <v>30</v>
      </c>
      <c r="H512" s="14">
        <v>23</v>
      </c>
      <c r="I512" s="4" t="s">
        <v>1094</v>
      </c>
      <c r="J512" s="5">
        <v>8</v>
      </c>
      <c r="K512" s="5">
        <v>55</v>
      </c>
      <c r="L512" s="5">
        <v>22</v>
      </c>
      <c r="M512" s="5">
        <v>19</v>
      </c>
      <c r="N512" s="5">
        <f t="shared" si="68"/>
        <v>22990</v>
      </c>
      <c r="P512" s="15"/>
      <c r="Q512" s="4" t="s">
        <v>758</v>
      </c>
      <c r="R512" s="25" t="s">
        <v>759</v>
      </c>
      <c r="S512" s="5" t="s">
        <v>760</v>
      </c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</row>
    <row r="513" spans="1:54" ht="15.75" customHeight="1">
      <c r="A513" s="4">
        <v>607012</v>
      </c>
      <c r="B513" s="5" t="s">
        <v>1095</v>
      </c>
      <c r="C513" s="5"/>
      <c r="D513" s="13">
        <v>371.05</v>
      </c>
      <c r="E513" s="5" t="s">
        <v>286</v>
      </c>
      <c r="F513" s="5">
        <v>1</v>
      </c>
      <c r="G513" s="5" t="s">
        <v>30</v>
      </c>
      <c r="H513" s="14">
        <v>23</v>
      </c>
      <c r="I513" s="4" t="s">
        <v>1096</v>
      </c>
      <c r="J513" s="5">
        <v>10</v>
      </c>
      <c r="K513" s="5">
        <v>81</v>
      </c>
      <c r="L513" s="5">
        <v>22</v>
      </c>
      <c r="M513" s="5">
        <v>19</v>
      </c>
      <c r="N513" s="5">
        <f t="shared" si="68"/>
        <v>33858</v>
      </c>
      <c r="P513" s="15"/>
      <c r="Q513" s="4" t="s">
        <v>758</v>
      </c>
      <c r="R513" s="25" t="s">
        <v>759</v>
      </c>
      <c r="S513" s="5" t="s">
        <v>760</v>
      </c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</row>
    <row r="514" spans="1:54" ht="15.75" customHeight="1">
      <c r="A514" s="4">
        <v>607013</v>
      </c>
      <c r="B514" s="5" t="s">
        <v>1097</v>
      </c>
      <c r="C514" s="5"/>
      <c r="D514" s="13">
        <v>510.35</v>
      </c>
      <c r="E514" s="5" t="s">
        <v>286</v>
      </c>
      <c r="F514" s="5">
        <v>1</v>
      </c>
      <c r="G514" s="5" t="s">
        <v>30</v>
      </c>
      <c r="H514" s="14">
        <v>23</v>
      </c>
      <c r="I514" s="4" t="s">
        <v>1098</v>
      </c>
      <c r="J514" s="5">
        <v>12</v>
      </c>
      <c r="K514" s="5">
        <v>108</v>
      </c>
      <c r="L514" s="5">
        <v>22</v>
      </c>
      <c r="M514" s="5">
        <v>19</v>
      </c>
      <c r="N514" s="5">
        <f t="shared" si="68"/>
        <v>45144</v>
      </c>
      <c r="P514" s="15"/>
      <c r="Q514" s="4" t="s">
        <v>758</v>
      </c>
      <c r="R514" s="25" t="s">
        <v>759</v>
      </c>
      <c r="S514" s="5" t="s">
        <v>760</v>
      </c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</row>
    <row r="515" spans="1:54" ht="15.75" customHeight="1">
      <c r="A515" s="4">
        <v>607014</v>
      </c>
      <c r="B515" s="5" t="s">
        <v>1099</v>
      </c>
      <c r="C515" s="5"/>
      <c r="D515" s="13">
        <v>627.5</v>
      </c>
      <c r="E515" s="5" t="s">
        <v>286</v>
      </c>
      <c r="F515" s="5">
        <v>1</v>
      </c>
      <c r="G515" s="5" t="s">
        <v>30</v>
      </c>
      <c r="H515" s="14">
        <v>23</v>
      </c>
      <c r="I515" s="4" t="s">
        <v>1100</v>
      </c>
      <c r="J515" s="5">
        <v>14</v>
      </c>
      <c r="K515" s="5">
        <v>135</v>
      </c>
      <c r="L515" s="5">
        <v>22</v>
      </c>
      <c r="M515" s="5">
        <v>19</v>
      </c>
      <c r="N515" s="5">
        <f t="shared" si="68"/>
        <v>56430</v>
      </c>
      <c r="P515" s="15"/>
      <c r="Q515" s="4" t="s">
        <v>758</v>
      </c>
      <c r="R515" s="25" t="s">
        <v>759</v>
      </c>
      <c r="S515" s="5" t="s">
        <v>760</v>
      </c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</row>
    <row r="516" spans="1:54" ht="15.75" customHeight="1">
      <c r="A516" s="4">
        <v>607015</v>
      </c>
      <c r="B516" s="5" t="s">
        <v>1101</v>
      </c>
      <c r="C516" s="5"/>
      <c r="D516" s="13">
        <v>747.45</v>
      </c>
      <c r="E516" s="5" t="s">
        <v>286</v>
      </c>
      <c r="F516" s="5">
        <v>1</v>
      </c>
      <c r="G516" s="5" t="s">
        <v>30</v>
      </c>
      <c r="H516" s="14">
        <v>23</v>
      </c>
      <c r="I516" s="4" t="s">
        <v>1102</v>
      </c>
      <c r="J516" s="5">
        <v>16</v>
      </c>
      <c r="K516" s="5">
        <v>163</v>
      </c>
      <c r="L516" s="5">
        <v>22</v>
      </c>
      <c r="M516" s="5">
        <v>19</v>
      </c>
      <c r="N516" s="5">
        <f t="shared" si="68"/>
        <v>68134</v>
      </c>
      <c r="P516" s="15"/>
      <c r="Q516" s="4" t="s">
        <v>758</v>
      </c>
      <c r="R516" s="25" t="s">
        <v>759</v>
      </c>
      <c r="S516" s="5" t="s">
        <v>760</v>
      </c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</row>
    <row r="517" spans="1:54" ht="15.75" customHeight="1">
      <c r="A517" s="4">
        <v>607016</v>
      </c>
      <c r="B517" s="5" t="s">
        <v>1103</v>
      </c>
      <c r="C517" s="5"/>
      <c r="D517" s="13">
        <v>20.9</v>
      </c>
      <c r="E517" s="5" t="s">
        <v>286</v>
      </c>
      <c r="F517" s="5">
        <v>1</v>
      </c>
      <c r="G517" s="5" t="s">
        <v>30</v>
      </c>
      <c r="H517" s="14">
        <v>23</v>
      </c>
      <c r="I517" s="4" t="s">
        <v>1104</v>
      </c>
      <c r="J517" s="5">
        <v>1.5</v>
      </c>
      <c r="K517" s="5">
        <v>0</v>
      </c>
      <c r="L517" s="5">
        <v>0</v>
      </c>
      <c r="M517" s="5">
        <v>0</v>
      </c>
      <c r="N517" s="5">
        <f t="shared" si="68"/>
        <v>0</v>
      </c>
      <c r="O517" s="5" t="s">
        <v>48</v>
      </c>
      <c r="P517" s="15"/>
      <c r="Q517" s="24" t="s">
        <v>900</v>
      </c>
      <c r="R517" s="25" t="s">
        <v>901</v>
      </c>
      <c r="S517" s="5" t="s">
        <v>760</v>
      </c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</row>
    <row r="518" spans="1:54" ht="15.75" customHeight="1">
      <c r="A518" s="4">
        <v>607018</v>
      </c>
      <c r="B518" s="5" t="s">
        <v>1105</v>
      </c>
      <c r="C518" s="5"/>
      <c r="D518" s="13">
        <v>43.3</v>
      </c>
      <c r="E518" s="5" t="s">
        <v>286</v>
      </c>
      <c r="F518" s="5">
        <v>1</v>
      </c>
      <c r="G518" s="5" t="s">
        <v>30</v>
      </c>
      <c r="H518" s="14">
        <v>23</v>
      </c>
      <c r="I518" s="4" t="s">
        <v>1106</v>
      </c>
      <c r="J518" s="5">
        <v>1.8</v>
      </c>
      <c r="K518" s="5">
        <v>0</v>
      </c>
      <c r="L518" s="5">
        <v>0</v>
      </c>
      <c r="M518" s="5">
        <v>0</v>
      </c>
      <c r="N518" s="5">
        <f t="shared" si="68"/>
        <v>0</v>
      </c>
      <c r="O518" s="5" t="s">
        <v>48</v>
      </c>
      <c r="P518" s="15"/>
      <c r="Q518" s="24" t="s">
        <v>900</v>
      </c>
      <c r="R518" s="25" t="s">
        <v>901</v>
      </c>
      <c r="S518" s="5" t="s">
        <v>760</v>
      </c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</row>
    <row r="519" spans="1:54" ht="15.75" customHeight="1">
      <c r="A519" s="4">
        <v>607017</v>
      </c>
      <c r="B519" s="5" t="s">
        <v>1107</v>
      </c>
      <c r="C519" s="5"/>
      <c r="D519" s="13">
        <v>55.05</v>
      </c>
      <c r="E519" s="5" t="s">
        <v>286</v>
      </c>
      <c r="F519" s="5">
        <v>1</v>
      </c>
      <c r="G519" s="5" t="s">
        <v>30</v>
      </c>
      <c r="H519" s="14">
        <v>23</v>
      </c>
      <c r="I519" s="4" t="s">
        <v>1108</v>
      </c>
      <c r="J519" s="5">
        <v>2</v>
      </c>
      <c r="K519" s="5">
        <v>0</v>
      </c>
      <c r="L519" s="5">
        <v>0</v>
      </c>
      <c r="M519" s="5">
        <v>0</v>
      </c>
      <c r="N519" s="5">
        <f t="shared" si="68"/>
        <v>0</v>
      </c>
      <c r="O519" s="5" t="s">
        <v>48</v>
      </c>
      <c r="P519" s="15"/>
      <c r="Q519" s="24" t="s">
        <v>900</v>
      </c>
      <c r="R519" s="25" t="s">
        <v>901</v>
      </c>
      <c r="S519" s="5" t="s">
        <v>760</v>
      </c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</row>
    <row r="520" spans="1:54" ht="15.75" customHeight="1">
      <c r="A520" s="4">
        <v>606015</v>
      </c>
      <c r="B520" s="5" t="s">
        <v>1073</v>
      </c>
      <c r="C520" s="5"/>
      <c r="D520" s="13">
        <v>29.55</v>
      </c>
      <c r="E520" s="5" t="s">
        <v>286</v>
      </c>
      <c r="F520" s="5">
        <v>1</v>
      </c>
      <c r="G520" s="5" t="s">
        <v>30</v>
      </c>
      <c r="H520" s="14">
        <v>23</v>
      </c>
      <c r="I520" s="4" t="s">
        <v>1074</v>
      </c>
      <c r="J520" s="5">
        <v>1.05</v>
      </c>
      <c r="K520" s="5">
        <v>20</v>
      </c>
      <c r="L520" s="5">
        <v>16</v>
      </c>
      <c r="M520" s="5">
        <v>5</v>
      </c>
      <c r="N520" s="5">
        <f t="shared" si="68"/>
        <v>1600</v>
      </c>
      <c r="P520" s="15"/>
      <c r="Q520" s="5" t="s">
        <v>510</v>
      </c>
      <c r="R520" s="25" t="s">
        <v>330</v>
      </c>
      <c r="S520" s="25" t="s">
        <v>26</v>
      </c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</row>
    <row r="521" spans="1:54" ht="15.75" customHeight="1">
      <c r="A521" s="4" t="s">
        <v>1109</v>
      </c>
      <c r="B521" s="5" t="s">
        <v>1110</v>
      </c>
      <c r="C521" s="5"/>
      <c r="D521" s="13">
        <v>66.60000000000001</v>
      </c>
      <c r="E521" s="5" t="s">
        <v>286</v>
      </c>
      <c r="F521" s="5">
        <v>1</v>
      </c>
      <c r="G521" s="5" t="s">
        <v>30</v>
      </c>
      <c r="H521" s="14">
        <v>23</v>
      </c>
      <c r="I521" s="15">
        <v>5902052119929</v>
      </c>
      <c r="J521" s="5">
        <v>5.5</v>
      </c>
      <c r="K521" s="5">
        <v>41</v>
      </c>
      <c r="L521" s="5">
        <v>16</v>
      </c>
      <c r="M521" s="5">
        <v>5.5</v>
      </c>
      <c r="N521" s="5">
        <f t="shared" si="68"/>
        <v>3608</v>
      </c>
      <c r="P521" s="15"/>
      <c r="Q521" s="24" t="s">
        <v>900</v>
      </c>
      <c r="R521" s="25" t="s">
        <v>901</v>
      </c>
      <c r="S521" s="5" t="s">
        <v>760</v>
      </c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</row>
    <row r="522" spans="1:54" s="18" customFormat="1" ht="15.75" customHeight="1">
      <c r="A522" s="16"/>
      <c r="B522" s="16"/>
      <c r="C522" s="16"/>
      <c r="D522" s="17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</row>
    <row r="523" spans="1:54" ht="15.75" customHeight="1">
      <c r="A523" s="4">
        <v>609001</v>
      </c>
      <c r="B523" s="19" t="s">
        <v>1111</v>
      </c>
      <c r="C523" s="12" t="s">
        <v>1112</v>
      </c>
      <c r="D523" s="13">
        <v>583.3000000000001</v>
      </c>
      <c r="E523" s="5" t="s">
        <v>286</v>
      </c>
      <c r="F523" s="5">
        <v>1</v>
      </c>
      <c r="G523" s="5" t="s">
        <v>30</v>
      </c>
      <c r="H523" s="14">
        <v>23</v>
      </c>
      <c r="I523" s="4" t="s">
        <v>1113</v>
      </c>
      <c r="J523" s="5">
        <v>16.8</v>
      </c>
      <c r="K523" s="5">
        <v>108</v>
      </c>
      <c r="L523" s="5">
        <v>25</v>
      </c>
      <c r="M523" s="5">
        <v>19</v>
      </c>
      <c r="N523" s="5">
        <f aca="true" t="shared" si="69" ref="N523:N534">K523*L523*M523</f>
        <v>51300</v>
      </c>
      <c r="P523" s="15"/>
      <c r="Q523" s="4" t="s">
        <v>758</v>
      </c>
      <c r="R523" s="25" t="s">
        <v>759</v>
      </c>
      <c r="S523" s="5" t="s">
        <v>760</v>
      </c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</row>
    <row r="524" spans="1:54" ht="15.75" customHeight="1">
      <c r="A524" s="4">
        <v>609005</v>
      </c>
      <c r="B524" s="5" t="s">
        <v>1114</v>
      </c>
      <c r="C524" s="12" t="s">
        <v>1115</v>
      </c>
      <c r="D524" s="13">
        <v>40.25</v>
      </c>
      <c r="E524" s="5" t="s">
        <v>286</v>
      </c>
      <c r="F524" s="5">
        <v>1</v>
      </c>
      <c r="G524" s="5" t="s">
        <v>30</v>
      </c>
      <c r="H524" s="14">
        <v>23</v>
      </c>
      <c r="I524" s="4" t="s">
        <v>1116</v>
      </c>
      <c r="N524" s="5">
        <f t="shared" si="69"/>
        <v>0</v>
      </c>
      <c r="P524" s="15"/>
      <c r="Q524" s="24" t="s">
        <v>900</v>
      </c>
      <c r="R524" s="25" t="s">
        <v>901</v>
      </c>
      <c r="S524" s="5" t="s">
        <v>760</v>
      </c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</row>
    <row r="525" spans="1:54" ht="15.75" customHeight="1">
      <c r="A525" s="4">
        <v>607041</v>
      </c>
      <c r="B525" s="5" t="s">
        <v>1117</v>
      </c>
      <c r="C525" s="5"/>
      <c r="D525" s="13">
        <v>444.45000000000005</v>
      </c>
      <c r="E525" s="5" t="s">
        <v>286</v>
      </c>
      <c r="F525" s="5">
        <v>1</v>
      </c>
      <c r="G525" s="5" t="s">
        <v>30</v>
      </c>
      <c r="H525" s="14">
        <v>23</v>
      </c>
      <c r="I525" s="4" t="s">
        <v>1118</v>
      </c>
      <c r="J525" s="5">
        <v>17</v>
      </c>
      <c r="K525" s="5">
        <v>57</v>
      </c>
      <c r="L525" s="5">
        <v>38</v>
      </c>
      <c r="M525" s="5">
        <v>19</v>
      </c>
      <c r="N525" s="5">
        <f t="shared" si="69"/>
        <v>41154</v>
      </c>
      <c r="P525" s="15"/>
      <c r="Q525" s="4" t="s">
        <v>758</v>
      </c>
      <c r="R525" s="25" t="s">
        <v>759</v>
      </c>
      <c r="S525" s="5" t="s">
        <v>760</v>
      </c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</row>
    <row r="526" spans="1:54" ht="15.75" customHeight="1">
      <c r="A526" s="4">
        <v>607042</v>
      </c>
      <c r="B526" s="5" t="s">
        <v>1119</v>
      </c>
      <c r="C526" s="5"/>
      <c r="D526" s="13">
        <v>592.95</v>
      </c>
      <c r="E526" s="5" t="s">
        <v>286</v>
      </c>
      <c r="F526" s="5">
        <v>1</v>
      </c>
      <c r="G526" s="5" t="s">
        <v>30</v>
      </c>
      <c r="H526" s="14">
        <v>23</v>
      </c>
      <c r="I526" s="4" t="s">
        <v>1120</v>
      </c>
      <c r="J526" s="5">
        <v>20</v>
      </c>
      <c r="K526" s="5">
        <v>81</v>
      </c>
      <c r="L526" s="5">
        <v>38</v>
      </c>
      <c r="M526" s="5">
        <v>19</v>
      </c>
      <c r="N526" s="5">
        <f t="shared" si="69"/>
        <v>58482</v>
      </c>
      <c r="P526" s="15"/>
      <c r="Q526" s="4" t="s">
        <v>758</v>
      </c>
      <c r="R526" s="25" t="s">
        <v>759</v>
      </c>
      <c r="S526" s="5" t="s">
        <v>760</v>
      </c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</row>
    <row r="527" spans="1:54" ht="15.75" customHeight="1">
      <c r="A527" s="4">
        <v>607043</v>
      </c>
      <c r="B527" s="5" t="s">
        <v>1121</v>
      </c>
      <c r="C527" s="5"/>
      <c r="D527" s="13">
        <v>779.9000000000001</v>
      </c>
      <c r="E527" s="5" t="s">
        <v>286</v>
      </c>
      <c r="F527" s="5">
        <v>1</v>
      </c>
      <c r="G527" s="5" t="s">
        <v>30</v>
      </c>
      <c r="H527" s="14">
        <v>23</v>
      </c>
      <c r="I527" s="4" t="s">
        <v>1122</v>
      </c>
      <c r="J527" s="5">
        <v>22</v>
      </c>
      <c r="K527" s="5">
        <v>108</v>
      </c>
      <c r="L527" s="5">
        <v>38</v>
      </c>
      <c r="M527" s="5">
        <v>19</v>
      </c>
      <c r="N527" s="5">
        <f t="shared" si="69"/>
        <v>77976</v>
      </c>
      <c r="P527" s="15"/>
      <c r="Q527" s="4" t="s">
        <v>758</v>
      </c>
      <c r="R527" s="25" t="s">
        <v>759</v>
      </c>
      <c r="S527" s="5" t="s">
        <v>760</v>
      </c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</row>
    <row r="528" spans="1:54" ht="15.75" customHeight="1">
      <c r="A528" s="4">
        <v>607044</v>
      </c>
      <c r="B528" s="5" t="s">
        <v>1123</v>
      </c>
      <c r="C528" s="5"/>
      <c r="D528" s="13">
        <v>881.35</v>
      </c>
      <c r="E528" s="5" t="s">
        <v>286</v>
      </c>
      <c r="F528" s="5">
        <v>1</v>
      </c>
      <c r="G528" s="5" t="s">
        <v>30</v>
      </c>
      <c r="H528" s="14">
        <v>23</v>
      </c>
      <c r="I528" s="4" t="s">
        <v>1124</v>
      </c>
      <c r="J528" s="5">
        <v>24</v>
      </c>
      <c r="K528" s="5">
        <v>145</v>
      </c>
      <c r="L528" s="5">
        <v>38</v>
      </c>
      <c r="M528" s="5">
        <v>19</v>
      </c>
      <c r="N528" s="5">
        <f t="shared" si="69"/>
        <v>104690</v>
      </c>
      <c r="P528" s="15"/>
      <c r="Q528" s="4" t="s">
        <v>758</v>
      </c>
      <c r="R528" s="25" t="s">
        <v>759</v>
      </c>
      <c r="S528" s="5" t="s">
        <v>760</v>
      </c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</row>
    <row r="529" spans="1:54" ht="15.75" customHeight="1">
      <c r="A529" s="4">
        <v>607045</v>
      </c>
      <c r="B529" s="5" t="s">
        <v>1125</v>
      </c>
      <c r="C529" s="5"/>
      <c r="D529" s="13">
        <v>1042.8500000000001</v>
      </c>
      <c r="E529" s="5" t="s">
        <v>286</v>
      </c>
      <c r="F529" s="5">
        <v>1</v>
      </c>
      <c r="G529" s="5" t="s">
        <v>30</v>
      </c>
      <c r="H529" s="14">
        <v>23</v>
      </c>
      <c r="I529" s="4" t="s">
        <v>1126</v>
      </c>
      <c r="J529" s="5">
        <v>32</v>
      </c>
      <c r="K529" s="5">
        <v>172</v>
      </c>
      <c r="L529" s="5">
        <v>38</v>
      </c>
      <c r="M529" s="5">
        <v>19</v>
      </c>
      <c r="N529" s="5">
        <f t="shared" si="69"/>
        <v>124184</v>
      </c>
      <c r="P529" s="15"/>
      <c r="Q529" s="4" t="s">
        <v>758</v>
      </c>
      <c r="R529" s="25" t="s">
        <v>759</v>
      </c>
      <c r="S529" s="5" t="s">
        <v>760</v>
      </c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</row>
    <row r="530" spans="1:54" ht="15.75" customHeight="1">
      <c r="A530" s="4">
        <v>607016</v>
      </c>
      <c r="B530" s="5" t="s">
        <v>1127</v>
      </c>
      <c r="C530" s="5"/>
      <c r="D530" s="13">
        <v>20.9</v>
      </c>
      <c r="E530" s="5" t="s">
        <v>286</v>
      </c>
      <c r="F530" s="5">
        <v>1</v>
      </c>
      <c r="G530" s="5" t="s">
        <v>30</v>
      </c>
      <c r="H530" s="14">
        <v>23</v>
      </c>
      <c r="I530" s="4" t="s">
        <v>1104</v>
      </c>
      <c r="J530" s="5">
        <v>1.5</v>
      </c>
      <c r="K530" s="5">
        <v>0</v>
      </c>
      <c r="L530" s="5">
        <v>0</v>
      </c>
      <c r="M530" s="5">
        <v>0</v>
      </c>
      <c r="N530" s="5">
        <f t="shared" si="69"/>
        <v>0</v>
      </c>
      <c r="O530" s="5" t="s">
        <v>48</v>
      </c>
      <c r="P530" s="15"/>
      <c r="Q530" s="24" t="s">
        <v>900</v>
      </c>
      <c r="R530" s="25" t="s">
        <v>901</v>
      </c>
      <c r="S530" s="5" t="s">
        <v>760</v>
      </c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</row>
    <row r="531" spans="1:54" ht="15.75" customHeight="1">
      <c r="A531" s="4">
        <v>607018</v>
      </c>
      <c r="B531" s="5" t="s">
        <v>1105</v>
      </c>
      <c r="C531" s="5"/>
      <c r="D531" s="13">
        <v>43.3</v>
      </c>
      <c r="E531" s="5" t="s">
        <v>286</v>
      </c>
      <c r="F531" s="5">
        <v>1</v>
      </c>
      <c r="G531" s="5" t="s">
        <v>30</v>
      </c>
      <c r="H531" s="14">
        <v>23</v>
      </c>
      <c r="I531" s="4" t="s">
        <v>1106</v>
      </c>
      <c r="J531" s="5">
        <v>1.8</v>
      </c>
      <c r="K531" s="5">
        <v>0</v>
      </c>
      <c r="L531" s="5">
        <v>0</v>
      </c>
      <c r="M531" s="5">
        <v>0</v>
      </c>
      <c r="N531" s="5">
        <f t="shared" si="69"/>
        <v>0</v>
      </c>
      <c r="O531" s="5" t="s">
        <v>48</v>
      </c>
      <c r="P531" s="15"/>
      <c r="Q531" s="24" t="s">
        <v>900</v>
      </c>
      <c r="R531" s="25" t="s">
        <v>901</v>
      </c>
      <c r="S531" s="5" t="s">
        <v>760</v>
      </c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</row>
    <row r="532" spans="1:54" ht="15.75" customHeight="1">
      <c r="A532" s="4">
        <v>607017</v>
      </c>
      <c r="B532" s="5" t="s">
        <v>1107</v>
      </c>
      <c r="C532" s="5"/>
      <c r="D532" s="13">
        <v>55.05</v>
      </c>
      <c r="E532" s="5" t="s">
        <v>286</v>
      </c>
      <c r="F532" s="5">
        <v>1</v>
      </c>
      <c r="G532" s="5" t="s">
        <v>30</v>
      </c>
      <c r="H532" s="14">
        <v>23</v>
      </c>
      <c r="I532" s="4" t="s">
        <v>1108</v>
      </c>
      <c r="J532" s="5">
        <v>2</v>
      </c>
      <c r="K532" s="5">
        <v>0</v>
      </c>
      <c r="L532" s="5">
        <v>0</v>
      </c>
      <c r="M532" s="5">
        <v>0</v>
      </c>
      <c r="N532" s="5">
        <f t="shared" si="69"/>
        <v>0</v>
      </c>
      <c r="O532" s="5" t="s">
        <v>48</v>
      </c>
      <c r="P532" s="15"/>
      <c r="Q532" s="24" t="s">
        <v>900</v>
      </c>
      <c r="R532" s="25" t="s">
        <v>901</v>
      </c>
      <c r="S532" s="5" t="s">
        <v>760</v>
      </c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</row>
    <row r="533" spans="1:54" ht="15.75" customHeight="1">
      <c r="A533" s="4">
        <v>607040</v>
      </c>
      <c r="B533" s="5" t="s">
        <v>1075</v>
      </c>
      <c r="C533" s="19" t="s">
        <v>1076</v>
      </c>
      <c r="D533" s="13">
        <v>66.60000000000001</v>
      </c>
      <c r="E533" s="5" t="s">
        <v>286</v>
      </c>
      <c r="F533" s="5">
        <v>1</v>
      </c>
      <c r="G533" s="5" t="s">
        <v>30</v>
      </c>
      <c r="H533" s="14">
        <v>23</v>
      </c>
      <c r="I533" s="4" t="s">
        <v>1077</v>
      </c>
      <c r="J533" s="5">
        <v>5.5</v>
      </c>
      <c r="K533" s="5">
        <v>41</v>
      </c>
      <c r="L533" s="5">
        <v>16</v>
      </c>
      <c r="M533" s="5">
        <v>5.5</v>
      </c>
      <c r="N533" s="5">
        <f t="shared" si="69"/>
        <v>3608</v>
      </c>
      <c r="P533" s="15"/>
      <c r="Q533" s="24" t="s">
        <v>900</v>
      </c>
      <c r="R533" s="25" t="s">
        <v>901</v>
      </c>
      <c r="S533" s="5" t="s">
        <v>760</v>
      </c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</row>
    <row r="534" spans="1:54" ht="15.75" customHeight="1">
      <c r="A534" s="4">
        <v>607023</v>
      </c>
      <c r="B534" s="5" t="s">
        <v>1128</v>
      </c>
      <c r="C534" s="5"/>
      <c r="D534" s="13">
        <v>46.3</v>
      </c>
      <c r="E534" s="5" t="s">
        <v>286</v>
      </c>
      <c r="F534" s="5">
        <v>1</v>
      </c>
      <c r="G534" s="5" t="s">
        <v>30</v>
      </c>
      <c r="H534" s="14">
        <v>23</v>
      </c>
      <c r="I534" s="4" t="s">
        <v>1129</v>
      </c>
      <c r="J534" s="5">
        <v>2.2</v>
      </c>
      <c r="K534" s="5">
        <v>0</v>
      </c>
      <c r="L534" s="5">
        <v>0</v>
      </c>
      <c r="M534" s="5">
        <v>0</v>
      </c>
      <c r="N534" s="5">
        <f t="shared" si="69"/>
        <v>0</v>
      </c>
      <c r="O534" s="5" t="s">
        <v>48</v>
      </c>
      <c r="Q534" s="4" t="s">
        <v>32</v>
      </c>
      <c r="R534" s="5" t="s">
        <v>33</v>
      </c>
      <c r="S534" s="5" t="s">
        <v>26</v>
      </c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</row>
    <row r="535" spans="1:54" s="18" customFormat="1" ht="15.75" customHeight="1">
      <c r="A535" s="16"/>
      <c r="B535" s="16"/>
      <c r="C535" s="16"/>
      <c r="D535" s="17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</row>
    <row r="536" spans="1:54" ht="15.75" customHeight="1">
      <c r="A536" s="4">
        <v>607051</v>
      </c>
      <c r="B536" s="5" t="s">
        <v>1130</v>
      </c>
      <c r="C536" s="5" t="s">
        <v>720</v>
      </c>
      <c r="D536" s="13">
        <v>277.05</v>
      </c>
      <c r="E536" s="5" t="s">
        <v>286</v>
      </c>
      <c r="F536" s="5">
        <v>1</v>
      </c>
      <c r="G536" s="5" t="s">
        <v>30</v>
      </c>
      <c r="H536" s="14">
        <v>23</v>
      </c>
      <c r="I536" s="4" t="s">
        <v>1131</v>
      </c>
      <c r="J536" s="5">
        <v>4.3</v>
      </c>
      <c r="K536" s="5">
        <v>41.5</v>
      </c>
      <c r="L536" s="5">
        <v>26</v>
      </c>
      <c r="M536" s="5">
        <v>23.5</v>
      </c>
      <c r="N536" s="5">
        <f aca="true" t="shared" si="70" ref="N536:N539">K536*L536*M536</f>
        <v>25356.5</v>
      </c>
      <c r="Q536" s="15" t="s">
        <v>510</v>
      </c>
      <c r="R536" s="25" t="s">
        <v>330</v>
      </c>
      <c r="S536" s="25" t="s">
        <v>26</v>
      </c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</row>
    <row r="537" spans="1:54" ht="15.75" customHeight="1">
      <c r="A537" s="4" t="s">
        <v>1132</v>
      </c>
      <c r="B537" s="5" t="s">
        <v>1133</v>
      </c>
      <c r="C537" s="5" t="s">
        <v>720</v>
      </c>
      <c r="D537" s="13">
        <v>513.65</v>
      </c>
      <c r="E537" s="5" t="s">
        <v>286</v>
      </c>
      <c r="F537" s="5">
        <v>1</v>
      </c>
      <c r="G537" s="5" t="s">
        <v>30</v>
      </c>
      <c r="H537" s="14">
        <v>23</v>
      </c>
      <c r="I537" s="5">
        <v>5902052113880</v>
      </c>
      <c r="J537" s="5">
        <v>6.8</v>
      </c>
      <c r="K537" s="5">
        <v>41.5</v>
      </c>
      <c r="L537" s="5">
        <v>26</v>
      </c>
      <c r="M537" s="5">
        <v>23.5</v>
      </c>
      <c r="N537" s="5">
        <f t="shared" si="70"/>
        <v>25356.5</v>
      </c>
      <c r="Q537" s="15" t="s">
        <v>510</v>
      </c>
      <c r="R537" s="25" t="s">
        <v>330</v>
      </c>
      <c r="S537" s="25" t="s">
        <v>26</v>
      </c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</row>
    <row r="538" spans="1:54" ht="15.75" customHeight="1">
      <c r="A538" s="4" t="s">
        <v>1134</v>
      </c>
      <c r="B538" s="5" t="s">
        <v>1135</v>
      </c>
      <c r="C538" s="5" t="s">
        <v>720</v>
      </c>
      <c r="D538" s="13">
        <v>550.95</v>
      </c>
      <c r="E538" s="5" t="s">
        <v>286</v>
      </c>
      <c r="F538" s="5">
        <v>1</v>
      </c>
      <c r="G538" s="5" t="s">
        <v>30</v>
      </c>
      <c r="H538" s="14">
        <v>23</v>
      </c>
      <c r="I538" s="5">
        <v>5902052113897</v>
      </c>
      <c r="J538" s="5">
        <v>6.8</v>
      </c>
      <c r="K538" s="5">
        <v>41.5</v>
      </c>
      <c r="L538" s="5">
        <v>26</v>
      </c>
      <c r="M538" s="5">
        <v>23.5</v>
      </c>
      <c r="N538" s="5">
        <f t="shared" si="70"/>
        <v>25356.5</v>
      </c>
      <c r="Q538" s="15" t="s">
        <v>510</v>
      </c>
      <c r="R538" s="25" t="s">
        <v>330</v>
      </c>
      <c r="S538" s="25" t="s">
        <v>26</v>
      </c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</row>
    <row r="539" spans="1:54" ht="15.75" customHeight="1">
      <c r="A539" s="4">
        <v>607055</v>
      </c>
      <c r="B539" s="5" t="s">
        <v>1136</v>
      </c>
      <c r="C539" s="5" t="s">
        <v>720</v>
      </c>
      <c r="D539" s="13">
        <v>625.4</v>
      </c>
      <c r="E539" s="5" t="s">
        <v>286</v>
      </c>
      <c r="F539" s="5">
        <v>1</v>
      </c>
      <c r="G539" s="5" t="s">
        <v>30</v>
      </c>
      <c r="H539" s="14">
        <v>23</v>
      </c>
      <c r="I539" s="4" t="s">
        <v>1137</v>
      </c>
      <c r="J539" s="5">
        <v>6.8</v>
      </c>
      <c r="K539" s="5">
        <v>41.5</v>
      </c>
      <c r="L539" s="5">
        <v>26</v>
      </c>
      <c r="M539" s="5">
        <v>23.5</v>
      </c>
      <c r="N539" s="5">
        <f t="shared" si="70"/>
        <v>25356.5</v>
      </c>
      <c r="Q539" s="15" t="s">
        <v>510</v>
      </c>
      <c r="R539" s="25" t="s">
        <v>330</v>
      </c>
      <c r="S539" s="25" t="s">
        <v>26</v>
      </c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</row>
    <row r="540" spans="1:54" ht="15.75" customHeight="1">
      <c r="A540" s="4" t="s">
        <v>1138</v>
      </c>
      <c r="B540" s="5" t="s">
        <v>1139</v>
      </c>
      <c r="C540" s="5" t="s">
        <v>720</v>
      </c>
      <c r="D540" s="13">
        <v>513.65</v>
      </c>
      <c r="E540" s="5" t="s">
        <v>286</v>
      </c>
      <c r="F540" s="5">
        <v>1</v>
      </c>
      <c r="G540" s="5" t="s">
        <v>30</v>
      </c>
      <c r="H540" s="14">
        <v>23</v>
      </c>
      <c r="I540" s="15">
        <v>5902052123490</v>
      </c>
      <c r="J540" s="5">
        <v>6.8</v>
      </c>
      <c r="K540" s="5">
        <v>41.5</v>
      </c>
      <c r="L540" s="5">
        <v>26</v>
      </c>
      <c r="M540" s="5">
        <v>23.5</v>
      </c>
      <c r="N540" s="5">
        <v>25356.5</v>
      </c>
      <c r="Q540" s="15" t="s">
        <v>510</v>
      </c>
      <c r="R540" s="25" t="s">
        <v>330</v>
      </c>
      <c r="S540" s="25" t="s">
        <v>26</v>
      </c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</row>
    <row r="541" spans="1:54" s="18" customFormat="1" ht="15.75" customHeight="1">
      <c r="A541" s="16"/>
      <c r="B541" s="16"/>
      <c r="C541" s="16"/>
      <c r="D541" s="17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</row>
    <row r="542" spans="1:54" ht="15.75" customHeight="1">
      <c r="A542" s="4">
        <v>607061</v>
      </c>
      <c r="B542" s="19" t="s">
        <v>1140</v>
      </c>
      <c r="C542" s="12" t="s">
        <v>916</v>
      </c>
      <c r="D542" s="13">
        <v>369</v>
      </c>
      <c r="E542" s="5" t="s">
        <v>286</v>
      </c>
      <c r="F542" s="5">
        <v>1</v>
      </c>
      <c r="G542" s="5" t="s">
        <v>30</v>
      </c>
      <c r="H542" s="14">
        <v>23</v>
      </c>
      <c r="I542" s="4" t="s">
        <v>1141</v>
      </c>
      <c r="J542" s="5">
        <v>6</v>
      </c>
      <c r="K542" s="5">
        <v>41.5</v>
      </c>
      <c r="L542" s="5">
        <v>26</v>
      </c>
      <c r="M542" s="5">
        <v>23.5</v>
      </c>
      <c r="N542" s="5">
        <f aca="true" t="shared" si="71" ref="N542:N545">K542*L542*M542</f>
        <v>25356.5</v>
      </c>
      <c r="Q542" s="15" t="s">
        <v>510</v>
      </c>
      <c r="R542" s="25" t="s">
        <v>330</v>
      </c>
      <c r="S542" s="25" t="s">
        <v>26</v>
      </c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</row>
    <row r="543" spans="1:54" ht="15.75" customHeight="1">
      <c r="A543" s="4" t="s">
        <v>1142</v>
      </c>
      <c r="B543" s="19" t="s">
        <v>1143</v>
      </c>
      <c r="C543" s="12" t="s">
        <v>916</v>
      </c>
      <c r="D543" s="13">
        <v>606.55</v>
      </c>
      <c r="E543" s="5" t="s">
        <v>286</v>
      </c>
      <c r="F543" s="5">
        <v>1</v>
      </c>
      <c r="G543" s="5" t="s">
        <v>30</v>
      </c>
      <c r="H543" s="14">
        <v>23</v>
      </c>
      <c r="I543" s="5">
        <v>5902052113903</v>
      </c>
      <c r="J543" s="5">
        <v>7.7</v>
      </c>
      <c r="K543" s="5">
        <v>41.5</v>
      </c>
      <c r="L543" s="5">
        <v>26</v>
      </c>
      <c r="M543" s="5">
        <v>23.5</v>
      </c>
      <c r="N543" s="5">
        <f t="shared" si="71"/>
        <v>25356.5</v>
      </c>
      <c r="Q543" s="15" t="s">
        <v>510</v>
      </c>
      <c r="R543" s="25" t="s">
        <v>330</v>
      </c>
      <c r="S543" s="25" t="s">
        <v>26</v>
      </c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</row>
    <row r="544" spans="1:54" ht="15.75" customHeight="1">
      <c r="A544" s="4" t="s">
        <v>1144</v>
      </c>
      <c r="B544" s="19" t="s">
        <v>1145</v>
      </c>
      <c r="C544" s="12" t="s">
        <v>916</v>
      </c>
      <c r="D544" s="13">
        <v>643.85</v>
      </c>
      <c r="E544" s="5" t="s">
        <v>286</v>
      </c>
      <c r="F544" s="5">
        <v>1</v>
      </c>
      <c r="G544" s="5" t="s">
        <v>30</v>
      </c>
      <c r="H544" s="14">
        <v>23</v>
      </c>
      <c r="I544" s="5">
        <v>5902052113910</v>
      </c>
      <c r="J544" s="5">
        <v>7.7</v>
      </c>
      <c r="K544" s="5">
        <v>41.5</v>
      </c>
      <c r="L544" s="5">
        <v>26</v>
      </c>
      <c r="M544" s="5">
        <v>23.5</v>
      </c>
      <c r="N544" s="5">
        <f t="shared" si="71"/>
        <v>25356.5</v>
      </c>
      <c r="Q544" s="15" t="s">
        <v>510</v>
      </c>
      <c r="R544" s="25" t="s">
        <v>330</v>
      </c>
      <c r="S544" s="25" t="s">
        <v>26</v>
      </c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</row>
    <row r="545" spans="1:54" ht="15.75" customHeight="1">
      <c r="A545" s="4">
        <v>607065</v>
      </c>
      <c r="B545" s="19" t="s">
        <v>1146</v>
      </c>
      <c r="C545" s="12" t="s">
        <v>916</v>
      </c>
      <c r="D545" s="13">
        <v>718.25</v>
      </c>
      <c r="E545" s="5" t="s">
        <v>286</v>
      </c>
      <c r="F545" s="5">
        <v>1</v>
      </c>
      <c r="G545" s="5" t="s">
        <v>30</v>
      </c>
      <c r="H545" s="14">
        <v>23</v>
      </c>
      <c r="I545" s="4" t="s">
        <v>1147</v>
      </c>
      <c r="J545" s="5">
        <v>7.7</v>
      </c>
      <c r="K545" s="5">
        <v>41.5</v>
      </c>
      <c r="L545" s="5">
        <v>26</v>
      </c>
      <c r="M545" s="5">
        <v>23.5</v>
      </c>
      <c r="N545" s="5">
        <f t="shared" si="71"/>
        <v>25356.5</v>
      </c>
      <c r="Q545" s="15" t="s">
        <v>510</v>
      </c>
      <c r="R545" s="25" t="s">
        <v>330</v>
      </c>
      <c r="S545" s="25" t="s">
        <v>26</v>
      </c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</row>
    <row r="546" spans="1:54" ht="15.75" customHeight="1">
      <c r="A546" s="4" t="s">
        <v>1148</v>
      </c>
      <c r="B546" s="19" t="s">
        <v>1149</v>
      </c>
      <c r="C546" s="12" t="s">
        <v>916</v>
      </c>
      <c r="D546" s="13">
        <v>606.55</v>
      </c>
      <c r="E546" s="5" t="s">
        <v>286</v>
      </c>
      <c r="F546" s="5">
        <v>1</v>
      </c>
      <c r="G546" s="5" t="s">
        <v>30</v>
      </c>
      <c r="H546" s="14">
        <v>23</v>
      </c>
      <c r="I546" s="15">
        <v>5902052123506</v>
      </c>
      <c r="J546" s="5">
        <v>7.7</v>
      </c>
      <c r="K546" s="5">
        <v>41.5</v>
      </c>
      <c r="L546" s="5">
        <v>26</v>
      </c>
      <c r="M546" s="5">
        <v>23.5</v>
      </c>
      <c r="N546" s="5">
        <v>25356.5</v>
      </c>
      <c r="Q546" s="15" t="s">
        <v>510</v>
      </c>
      <c r="R546" s="25" t="s">
        <v>330</v>
      </c>
      <c r="S546" s="25" t="s">
        <v>26</v>
      </c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</row>
    <row r="547" spans="1:54" s="18" customFormat="1" ht="15.75" customHeight="1">
      <c r="A547" s="16"/>
      <c r="B547" s="16"/>
      <c r="C547" s="16"/>
      <c r="D547" s="17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</row>
    <row r="548" spans="1:54" ht="15.75" customHeight="1">
      <c r="A548" s="4">
        <v>609002</v>
      </c>
      <c r="B548" s="19" t="s">
        <v>1150</v>
      </c>
      <c r="C548" s="12" t="s">
        <v>1151</v>
      </c>
      <c r="D548" s="13">
        <v>561</v>
      </c>
      <c r="E548" s="5" t="s">
        <v>286</v>
      </c>
      <c r="F548" s="5">
        <v>1</v>
      </c>
      <c r="G548" s="5" t="s">
        <v>52</v>
      </c>
      <c r="H548" s="14">
        <v>23</v>
      </c>
      <c r="I548" s="4" t="s">
        <v>1152</v>
      </c>
      <c r="J548" s="5">
        <v>21</v>
      </c>
      <c r="K548" s="5">
        <v>108</v>
      </c>
      <c r="L548" s="5">
        <v>25</v>
      </c>
      <c r="M548" s="5">
        <v>19</v>
      </c>
      <c r="N548" s="5">
        <f aca="true" t="shared" si="72" ref="N548:N552">K548*L548*M548</f>
        <v>51300</v>
      </c>
      <c r="P548" s="15"/>
      <c r="Q548" s="4" t="s">
        <v>758</v>
      </c>
      <c r="R548" s="25" t="s">
        <v>759</v>
      </c>
      <c r="S548" s="5" t="s">
        <v>760</v>
      </c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</row>
    <row r="549" spans="1:54" ht="15.75" customHeight="1">
      <c r="A549" s="4">
        <v>609006</v>
      </c>
      <c r="B549" s="5" t="s">
        <v>1153</v>
      </c>
      <c r="C549" s="12" t="s">
        <v>1154</v>
      </c>
      <c r="D549" s="13">
        <v>56.75</v>
      </c>
      <c r="E549" s="5" t="s">
        <v>286</v>
      </c>
      <c r="F549" s="5">
        <v>1</v>
      </c>
      <c r="G549" s="5" t="s">
        <v>52</v>
      </c>
      <c r="H549" s="14">
        <v>23</v>
      </c>
      <c r="I549" s="4" t="s">
        <v>1155</v>
      </c>
      <c r="J549" s="5">
        <v>3</v>
      </c>
      <c r="K549" s="5">
        <v>120</v>
      </c>
      <c r="L549" s="5">
        <v>100</v>
      </c>
      <c r="M549" s="5">
        <v>50</v>
      </c>
      <c r="N549" s="5">
        <f t="shared" si="72"/>
        <v>600000</v>
      </c>
      <c r="P549" s="15"/>
      <c r="Q549" s="24" t="s">
        <v>900</v>
      </c>
      <c r="R549" s="25" t="s">
        <v>901</v>
      </c>
      <c r="S549" s="5" t="s">
        <v>760</v>
      </c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</row>
    <row r="550" spans="1:54" ht="15.75" customHeight="1">
      <c r="A550" s="4">
        <v>609011</v>
      </c>
      <c r="B550" s="5" t="s">
        <v>1156</v>
      </c>
      <c r="C550" s="5"/>
      <c r="D550" s="13">
        <v>794.3</v>
      </c>
      <c r="E550" s="5" t="s">
        <v>286</v>
      </c>
      <c r="F550" s="5">
        <v>1</v>
      </c>
      <c r="G550" s="5" t="s">
        <v>52</v>
      </c>
      <c r="H550" s="14">
        <v>23</v>
      </c>
      <c r="I550" s="4" t="s">
        <v>1157</v>
      </c>
      <c r="J550" s="5">
        <v>38</v>
      </c>
      <c r="K550" s="5">
        <v>120</v>
      </c>
      <c r="L550" s="5">
        <v>47</v>
      </c>
      <c r="M550" s="5">
        <v>19</v>
      </c>
      <c r="N550" s="5">
        <f t="shared" si="72"/>
        <v>107160</v>
      </c>
      <c r="P550" s="15"/>
      <c r="Q550" s="4" t="s">
        <v>758</v>
      </c>
      <c r="R550" s="25" t="s">
        <v>759</v>
      </c>
      <c r="S550" s="5" t="s">
        <v>760</v>
      </c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</row>
    <row r="551" spans="1:54" ht="15.75" customHeight="1">
      <c r="A551" s="4">
        <v>609012</v>
      </c>
      <c r="B551" s="5" t="s">
        <v>1158</v>
      </c>
      <c r="C551" s="5"/>
      <c r="D551" s="13">
        <v>1050.8500000000001</v>
      </c>
      <c r="E551" s="5" t="s">
        <v>286</v>
      </c>
      <c r="F551" s="5">
        <v>1</v>
      </c>
      <c r="G551" s="5" t="s">
        <v>52</v>
      </c>
      <c r="H551" s="14">
        <v>23</v>
      </c>
      <c r="I551" s="4" t="s">
        <v>1159</v>
      </c>
      <c r="J551" s="5">
        <v>50.3</v>
      </c>
      <c r="K551" s="5">
        <v>170</v>
      </c>
      <c r="L551" s="5">
        <v>47</v>
      </c>
      <c r="M551" s="5">
        <v>19</v>
      </c>
      <c r="N551" s="5">
        <f t="shared" si="72"/>
        <v>151810</v>
      </c>
      <c r="P551" s="15"/>
      <c r="Q551" s="4" t="s">
        <v>758</v>
      </c>
      <c r="R551" s="25" t="s">
        <v>759</v>
      </c>
      <c r="S551" s="5" t="s">
        <v>760</v>
      </c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</row>
    <row r="552" spans="1:54" ht="15.75" customHeight="1">
      <c r="A552" s="4">
        <v>607040</v>
      </c>
      <c r="B552" s="5" t="s">
        <v>1075</v>
      </c>
      <c r="C552" s="5" t="s">
        <v>1076</v>
      </c>
      <c r="D552" s="13">
        <v>66.60000000000001</v>
      </c>
      <c r="E552" s="5" t="s">
        <v>286</v>
      </c>
      <c r="F552" s="5">
        <v>1</v>
      </c>
      <c r="G552" s="5" t="s">
        <v>30</v>
      </c>
      <c r="H552" s="14">
        <v>23</v>
      </c>
      <c r="I552" s="4" t="s">
        <v>1077</v>
      </c>
      <c r="J552" s="5">
        <v>5.65</v>
      </c>
      <c r="K552" s="5">
        <v>41</v>
      </c>
      <c r="L552" s="5">
        <v>16</v>
      </c>
      <c r="M552" s="5">
        <v>5.5</v>
      </c>
      <c r="N552" s="5">
        <f t="shared" si="72"/>
        <v>3608</v>
      </c>
      <c r="P552" s="15"/>
      <c r="Q552" s="24" t="s">
        <v>900</v>
      </c>
      <c r="R552" s="25" t="s">
        <v>901</v>
      </c>
      <c r="S552" s="5" t="s">
        <v>760</v>
      </c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</row>
    <row r="553" spans="1:54" s="18" customFormat="1" ht="15.75" customHeight="1">
      <c r="A553" s="16"/>
      <c r="B553" s="16"/>
      <c r="C553" s="16"/>
      <c r="D553" s="17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</row>
    <row r="554" spans="1:246" ht="15.75" customHeight="1">
      <c r="A554" s="39">
        <v>610910</v>
      </c>
      <c r="B554" s="39" t="s">
        <v>1160</v>
      </c>
      <c r="C554" s="39"/>
      <c r="D554" s="13" t="s">
        <v>1161</v>
      </c>
      <c r="E554" s="19" t="s">
        <v>286</v>
      </c>
      <c r="F554" s="19">
        <v>1</v>
      </c>
      <c r="G554" s="5" t="s">
        <v>52</v>
      </c>
      <c r="H554" s="14">
        <v>23</v>
      </c>
      <c r="I554" s="5">
        <v>5902052117482</v>
      </c>
      <c r="J554" s="43">
        <v>42</v>
      </c>
      <c r="K554" s="43">
        <v>121</v>
      </c>
      <c r="L554" s="43">
        <v>60</v>
      </c>
      <c r="M554" s="43">
        <v>9</v>
      </c>
      <c r="N554" s="5">
        <f aca="true" t="shared" si="73" ref="N554:N555">K554*L554*M554</f>
        <v>65340</v>
      </c>
      <c r="O554" s="38"/>
      <c r="P554" s="38"/>
      <c r="Q554" s="24" t="s">
        <v>900</v>
      </c>
      <c r="R554" s="25" t="s">
        <v>901</v>
      </c>
      <c r="S554" s="5" t="s">
        <v>760</v>
      </c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</row>
    <row r="555" spans="1:246" ht="15.75" customHeight="1">
      <c r="A555" s="39">
        <v>610900</v>
      </c>
      <c r="B555" s="39" t="s">
        <v>1162</v>
      </c>
      <c r="C555" s="39"/>
      <c r="D555" s="13" t="s">
        <v>1161</v>
      </c>
      <c r="E555" s="19" t="s">
        <v>286</v>
      </c>
      <c r="F555" s="19">
        <v>1</v>
      </c>
      <c r="G555" s="5" t="s">
        <v>52</v>
      </c>
      <c r="H555" s="14">
        <v>23</v>
      </c>
      <c r="I555" s="5">
        <v>5902052117499</v>
      </c>
      <c r="J555" s="43">
        <v>0.5</v>
      </c>
      <c r="K555" s="43">
        <v>0</v>
      </c>
      <c r="L555" s="43">
        <v>0</v>
      </c>
      <c r="M555" s="43">
        <v>0</v>
      </c>
      <c r="N555" s="5">
        <f t="shared" si="73"/>
        <v>0</v>
      </c>
      <c r="O555" s="5" t="s">
        <v>48</v>
      </c>
      <c r="P555" s="38"/>
      <c r="Q555" s="24" t="s">
        <v>900</v>
      </c>
      <c r="R555" s="25" t="s">
        <v>901</v>
      </c>
      <c r="S555" s="5" t="s">
        <v>760</v>
      </c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</row>
    <row r="556" spans="1:54" s="18" customFormat="1" ht="15.75" customHeight="1">
      <c r="A556" s="16"/>
      <c r="B556" s="16"/>
      <c r="C556" s="16"/>
      <c r="D556" s="17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</row>
    <row r="557" spans="1:246" ht="15.75" customHeight="1">
      <c r="A557" s="39">
        <v>610830</v>
      </c>
      <c r="B557" s="39" t="s">
        <v>1163</v>
      </c>
      <c r="C557" s="39"/>
      <c r="D557" s="45">
        <v>38.45</v>
      </c>
      <c r="E557" s="19" t="s">
        <v>286</v>
      </c>
      <c r="F557" s="19">
        <v>1</v>
      </c>
      <c r="G557" s="5" t="s">
        <v>52</v>
      </c>
      <c r="H557" s="14">
        <v>23</v>
      </c>
      <c r="I557" s="5">
        <v>5902052117505</v>
      </c>
      <c r="J557" s="43">
        <v>0.9</v>
      </c>
      <c r="K557" s="43">
        <v>10</v>
      </c>
      <c r="L557" s="43">
        <v>10</v>
      </c>
      <c r="M557" s="43">
        <v>8</v>
      </c>
      <c r="N557" s="5">
        <f aca="true" t="shared" si="74" ref="N557:N558">K557*L557*M557</f>
        <v>800</v>
      </c>
      <c r="O557" s="38"/>
      <c r="P557" s="38"/>
      <c r="Q557" s="15" t="s">
        <v>510</v>
      </c>
      <c r="R557" s="25" t="s">
        <v>330</v>
      </c>
      <c r="S557" s="25" t="s">
        <v>26</v>
      </c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</row>
    <row r="558" spans="1:246" ht="15.75" customHeight="1">
      <c r="A558" s="39">
        <v>610840</v>
      </c>
      <c r="B558" s="39" t="s">
        <v>1164</v>
      </c>
      <c r="C558" s="39"/>
      <c r="D558" s="45">
        <v>42.05</v>
      </c>
      <c r="E558" s="19" t="s">
        <v>286</v>
      </c>
      <c r="F558" s="19">
        <v>1</v>
      </c>
      <c r="G558" s="5" t="s">
        <v>52</v>
      </c>
      <c r="H558" s="14">
        <v>23</v>
      </c>
      <c r="I558" s="5">
        <v>5902052117512</v>
      </c>
      <c r="J558" s="43">
        <v>1.1</v>
      </c>
      <c r="K558" s="43">
        <v>10</v>
      </c>
      <c r="L558" s="43">
        <v>10</v>
      </c>
      <c r="M558" s="43">
        <v>10</v>
      </c>
      <c r="N558" s="5">
        <f t="shared" si="74"/>
        <v>1000</v>
      </c>
      <c r="O558" s="38"/>
      <c r="P558" s="38"/>
      <c r="Q558" s="15" t="s">
        <v>510</v>
      </c>
      <c r="R558" s="25" t="s">
        <v>330</v>
      </c>
      <c r="S558" s="25" t="s">
        <v>26</v>
      </c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</row>
    <row r="559" spans="1:54" s="18" customFormat="1" ht="15.75" customHeight="1">
      <c r="A559" s="16"/>
      <c r="B559" s="16"/>
      <c r="C559" s="16"/>
      <c r="D559" s="17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</row>
    <row r="560" spans="1:246" ht="15.75" customHeight="1">
      <c r="A560" s="39">
        <v>610102</v>
      </c>
      <c r="B560" s="39" t="s">
        <v>1165</v>
      </c>
      <c r="C560" s="39" t="s">
        <v>1166</v>
      </c>
      <c r="D560" s="45">
        <v>757.4000000000001</v>
      </c>
      <c r="E560" s="19" t="s">
        <v>286</v>
      </c>
      <c r="F560" s="19">
        <v>1</v>
      </c>
      <c r="G560" s="5" t="s">
        <v>52</v>
      </c>
      <c r="H560" s="14">
        <v>23</v>
      </c>
      <c r="I560" s="5">
        <v>5902052117529</v>
      </c>
      <c r="J560" s="43">
        <v>38</v>
      </c>
      <c r="K560" s="41">
        <v>130</v>
      </c>
      <c r="L560" s="41">
        <v>60</v>
      </c>
      <c r="M560" s="41">
        <v>20</v>
      </c>
      <c r="N560" s="5">
        <f aca="true" t="shared" si="75" ref="N560:N570">K560*L560*M560</f>
        <v>156000</v>
      </c>
      <c r="O560" s="38"/>
      <c r="P560" s="38"/>
      <c r="Q560" s="4" t="s">
        <v>1167</v>
      </c>
      <c r="R560" s="5" t="s">
        <v>1168</v>
      </c>
      <c r="S560" s="5" t="s">
        <v>760</v>
      </c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</row>
    <row r="561" spans="1:246" ht="15.75" customHeight="1">
      <c r="A561" s="39">
        <v>610103</v>
      </c>
      <c r="B561" s="39" t="s">
        <v>1169</v>
      </c>
      <c r="C561" s="39" t="s">
        <v>1166</v>
      </c>
      <c r="D561" s="45">
        <v>906.1</v>
      </c>
      <c r="E561" s="19" t="s">
        <v>286</v>
      </c>
      <c r="F561" s="19">
        <v>1</v>
      </c>
      <c r="G561" s="5" t="s">
        <v>52</v>
      </c>
      <c r="H561" s="14">
        <v>23</v>
      </c>
      <c r="I561" s="5">
        <v>5902052117536</v>
      </c>
      <c r="J561" s="43">
        <v>58</v>
      </c>
      <c r="K561" s="41">
        <v>170</v>
      </c>
      <c r="L561" s="41">
        <v>60</v>
      </c>
      <c r="M561" s="41">
        <v>20</v>
      </c>
      <c r="N561" s="5">
        <f t="shared" si="75"/>
        <v>204000</v>
      </c>
      <c r="O561" s="38"/>
      <c r="P561" s="38"/>
      <c r="Q561" s="4" t="s">
        <v>1167</v>
      </c>
      <c r="R561" s="5" t="s">
        <v>1168</v>
      </c>
      <c r="S561" s="5" t="s">
        <v>760</v>
      </c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</row>
    <row r="562" spans="1:246" ht="15.75" customHeight="1">
      <c r="A562" s="39">
        <v>610202</v>
      </c>
      <c r="B562" s="39" t="s">
        <v>1170</v>
      </c>
      <c r="C562" s="39" t="s">
        <v>1171</v>
      </c>
      <c r="D562" s="45">
        <v>777.8</v>
      </c>
      <c r="E562" s="19" t="s">
        <v>286</v>
      </c>
      <c r="F562" s="19">
        <v>1</v>
      </c>
      <c r="G562" s="5" t="s">
        <v>52</v>
      </c>
      <c r="H562" s="14">
        <v>23</v>
      </c>
      <c r="I562" s="5">
        <v>5902052117543</v>
      </c>
      <c r="J562" s="43">
        <v>42</v>
      </c>
      <c r="K562" s="41">
        <v>130</v>
      </c>
      <c r="L562" s="41">
        <v>60</v>
      </c>
      <c r="M562" s="41">
        <v>20</v>
      </c>
      <c r="N562" s="5">
        <f t="shared" si="75"/>
        <v>156000</v>
      </c>
      <c r="O562" s="38"/>
      <c r="P562" s="38"/>
      <c r="Q562" s="4" t="s">
        <v>1167</v>
      </c>
      <c r="R562" s="5" t="s">
        <v>1168</v>
      </c>
      <c r="S562" s="5" t="s">
        <v>760</v>
      </c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</row>
    <row r="563" spans="1:246" ht="15.75" customHeight="1">
      <c r="A563" s="39">
        <v>610203</v>
      </c>
      <c r="B563" s="39" t="s">
        <v>1172</v>
      </c>
      <c r="C563" s="39" t="s">
        <v>1171</v>
      </c>
      <c r="D563" s="45">
        <v>932.1500000000001</v>
      </c>
      <c r="E563" s="19" t="s">
        <v>286</v>
      </c>
      <c r="F563" s="19">
        <v>1</v>
      </c>
      <c r="G563" s="5" t="s">
        <v>52</v>
      </c>
      <c r="H563" s="14">
        <v>23</v>
      </c>
      <c r="I563" s="5">
        <v>5902052117550</v>
      </c>
      <c r="J563" s="43">
        <v>63</v>
      </c>
      <c r="K563" s="41">
        <v>170</v>
      </c>
      <c r="L563" s="41">
        <v>60</v>
      </c>
      <c r="M563" s="41">
        <v>20</v>
      </c>
      <c r="N563" s="5">
        <f t="shared" si="75"/>
        <v>204000</v>
      </c>
      <c r="O563" s="38"/>
      <c r="P563" s="38"/>
      <c r="Q563" s="4" t="s">
        <v>1167</v>
      </c>
      <c r="R563" s="5" t="s">
        <v>1168</v>
      </c>
      <c r="S563" s="5" t="s">
        <v>760</v>
      </c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</row>
    <row r="564" spans="1:246" ht="15.75" customHeight="1">
      <c r="A564" s="39">
        <v>610302</v>
      </c>
      <c r="B564" s="39" t="s">
        <v>1173</v>
      </c>
      <c r="C564" s="39" t="s">
        <v>1174</v>
      </c>
      <c r="D564" s="45">
        <v>785.75</v>
      </c>
      <c r="E564" s="19" t="s">
        <v>286</v>
      </c>
      <c r="F564" s="19">
        <v>1</v>
      </c>
      <c r="G564" s="5" t="s">
        <v>52</v>
      </c>
      <c r="H564" s="14">
        <v>23</v>
      </c>
      <c r="I564" s="5">
        <v>5902052117567</v>
      </c>
      <c r="J564" s="41">
        <v>47</v>
      </c>
      <c r="K564" s="41">
        <v>130</v>
      </c>
      <c r="L564" s="41">
        <v>60</v>
      </c>
      <c r="M564" s="41">
        <v>20</v>
      </c>
      <c r="N564" s="5">
        <f t="shared" si="75"/>
        <v>156000</v>
      </c>
      <c r="O564" s="38"/>
      <c r="P564" s="38"/>
      <c r="Q564" s="4" t="s">
        <v>1167</v>
      </c>
      <c r="R564" s="5" t="s">
        <v>1168</v>
      </c>
      <c r="S564" s="5" t="s">
        <v>760</v>
      </c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</row>
    <row r="565" spans="1:246" ht="15.75" customHeight="1">
      <c r="A565" s="39">
        <v>610303</v>
      </c>
      <c r="B565" s="39" t="s">
        <v>1175</v>
      </c>
      <c r="C565" s="39" t="s">
        <v>1174</v>
      </c>
      <c r="D565" s="45">
        <v>948.8</v>
      </c>
      <c r="E565" s="19" t="s">
        <v>286</v>
      </c>
      <c r="F565" s="19">
        <v>1</v>
      </c>
      <c r="G565" s="5" t="s">
        <v>52</v>
      </c>
      <c r="H565" s="14">
        <v>23</v>
      </c>
      <c r="I565" s="5">
        <v>5902052117574</v>
      </c>
      <c r="J565" s="41">
        <v>68</v>
      </c>
      <c r="K565" s="41">
        <v>170</v>
      </c>
      <c r="L565" s="41">
        <v>60</v>
      </c>
      <c r="M565" s="41">
        <v>20</v>
      </c>
      <c r="N565" s="5">
        <f t="shared" si="75"/>
        <v>204000</v>
      </c>
      <c r="O565" s="38"/>
      <c r="P565" s="38"/>
      <c r="Q565" s="4" t="s">
        <v>1167</v>
      </c>
      <c r="R565" s="5" t="s">
        <v>1168</v>
      </c>
      <c r="S565" s="5" t="s">
        <v>760</v>
      </c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</row>
    <row r="566" spans="1:246" ht="15.75" customHeight="1">
      <c r="A566" s="39">
        <v>610402</v>
      </c>
      <c r="B566" s="39" t="s">
        <v>1176</v>
      </c>
      <c r="C566" s="39" t="s">
        <v>1177</v>
      </c>
      <c r="D566" s="45">
        <v>858.75</v>
      </c>
      <c r="E566" s="19" t="s">
        <v>286</v>
      </c>
      <c r="F566" s="19">
        <v>1</v>
      </c>
      <c r="G566" s="5" t="s">
        <v>52</v>
      </c>
      <c r="H566" s="14">
        <v>23</v>
      </c>
      <c r="I566" s="5">
        <v>5902052117581</v>
      </c>
      <c r="J566" s="41">
        <v>50</v>
      </c>
      <c r="K566" s="41">
        <v>130</v>
      </c>
      <c r="L566" s="41">
        <v>60</v>
      </c>
      <c r="M566" s="41">
        <v>20</v>
      </c>
      <c r="N566" s="5">
        <f t="shared" si="75"/>
        <v>156000</v>
      </c>
      <c r="O566" s="38"/>
      <c r="P566" s="38"/>
      <c r="Q566" s="4" t="s">
        <v>1167</v>
      </c>
      <c r="R566" s="5" t="s">
        <v>1168</v>
      </c>
      <c r="S566" s="5" t="s">
        <v>760</v>
      </c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</row>
    <row r="567" spans="1:246" ht="15.75" customHeight="1">
      <c r="A567" s="39">
        <v>610403</v>
      </c>
      <c r="B567" s="39" t="s">
        <v>1178</v>
      </c>
      <c r="C567" s="39" t="s">
        <v>1177</v>
      </c>
      <c r="D567" s="45">
        <v>1106.55</v>
      </c>
      <c r="E567" s="19" t="s">
        <v>286</v>
      </c>
      <c r="F567" s="19">
        <v>1</v>
      </c>
      <c r="G567" s="5" t="s">
        <v>52</v>
      </c>
      <c r="H567" s="14">
        <v>23</v>
      </c>
      <c r="I567" s="5">
        <v>5902052117598</v>
      </c>
      <c r="J567" s="41">
        <v>72</v>
      </c>
      <c r="K567" s="41">
        <v>170</v>
      </c>
      <c r="L567" s="41">
        <v>60</v>
      </c>
      <c r="M567" s="41">
        <v>20</v>
      </c>
      <c r="N567" s="5">
        <f t="shared" si="75"/>
        <v>204000</v>
      </c>
      <c r="O567" s="38"/>
      <c r="P567" s="38"/>
      <c r="Q567" s="4" t="s">
        <v>1167</v>
      </c>
      <c r="R567" s="5" t="s">
        <v>1168</v>
      </c>
      <c r="S567" s="5" t="s">
        <v>760</v>
      </c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</row>
    <row r="568" spans="1:246" ht="15.75" customHeight="1">
      <c r="A568" s="39">
        <v>610502</v>
      </c>
      <c r="B568" s="39" t="s">
        <v>1179</v>
      </c>
      <c r="C568" s="39" t="s">
        <v>1180</v>
      </c>
      <c r="D568" s="45">
        <v>909.2</v>
      </c>
      <c r="E568" s="19" t="s">
        <v>286</v>
      </c>
      <c r="F568" s="19">
        <v>1</v>
      </c>
      <c r="G568" s="5" t="s">
        <v>52</v>
      </c>
      <c r="H568" s="14">
        <v>23</v>
      </c>
      <c r="I568" s="5">
        <v>5902052117604</v>
      </c>
      <c r="J568" s="41">
        <v>53</v>
      </c>
      <c r="K568" s="41">
        <v>130</v>
      </c>
      <c r="L568" s="41">
        <v>60</v>
      </c>
      <c r="M568" s="41">
        <v>20</v>
      </c>
      <c r="N568" s="5">
        <f t="shared" si="75"/>
        <v>156000</v>
      </c>
      <c r="O568" s="38"/>
      <c r="P568" s="38"/>
      <c r="Q568" s="24" t="s">
        <v>900</v>
      </c>
      <c r="R568" s="25" t="s">
        <v>901</v>
      </c>
      <c r="S568" s="5" t="s">
        <v>760</v>
      </c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</row>
    <row r="569" spans="1:246" ht="15.75" customHeight="1">
      <c r="A569" s="39">
        <v>610503</v>
      </c>
      <c r="B569" s="39" t="s">
        <v>1181</v>
      </c>
      <c r="C569" s="39" t="s">
        <v>1180</v>
      </c>
      <c r="D569" s="45">
        <v>1277.3000000000002</v>
      </c>
      <c r="E569" s="19" t="s">
        <v>286</v>
      </c>
      <c r="F569" s="19">
        <v>1</v>
      </c>
      <c r="G569" s="5" t="s">
        <v>52</v>
      </c>
      <c r="H569" s="14">
        <v>23</v>
      </c>
      <c r="I569" s="5">
        <v>5902052117611</v>
      </c>
      <c r="J569" s="41">
        <v>76</v>
      </c>
      <c r="K569" s="41">
        <v>170</v>
      </c>
      <c r="L569" s="41">
        <v>60</v>
      </c>
      <c r="M569" s="41">
        <v>20</v>
      </c>
      <c r="N569" s="5">
        <f t="shared" si="75"/>
        <v>204000</v>
      </c>
      <c r="O569" s="38"/>
      <c r="P569" s="38"/>
      <c r="Q569" s="24" t="s">
        <v>900</v>
      </c>
      <c r="R569" s="25" t="s">
        <v>901</v>
      </c>
      <c r="S569" s="5" t="s">
        <v>760</v>
      </c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</row>
    <row r="570" spans="1:246" ht="15.75" customHeight="1">
      <c r="A570" s="39">
        <v>607050</v>
      </c>
      <c r="B570" s="19" t="s">
        <v>1182</v>
      </c>
      <c r="C570" s="19" t="s">
        <v>1076</v>
      </c>
      <c r="D570" s="45">
        <v>59.8</v>
      </c>
      <c r="E570" s="19" t="s">
        <v>286</v>
      </c>
      <c r="F570" s="19">
        <v>1</v>
      </c>
      <c r="G570" s="5" t="s">
        <v>52</v>
      </c>
      <c r="H570" s="14">
        <v>23</v>
      </c>
      <c r="I570" s="5">
        <v>5902052117628</v>
      </c>
      <c r="J570" s="41">
        <v>5.5</v>
      </c>
      <c r="K570" s="41">
        <v>20</v>
      </c>
      <c r="L570" s="41">
        <v>16</v>
      </c>
      <c r="M570" s="41">
        <v>5.5</v>
      </c>
      <c r="N570" s="5">
        <f t="shared" si="75"/>
        <v>1760</v>
      </c>
      <c r="O570" s="38"/>
      <c r="P570" s="38"/>
      <c r="Q570" s="24" t="s">
        <v>900</v>
      </c>
      <c r="R570" s="25" t="s">
        <v>901</v>
      </c>
      <c r="S570" s="5" t="s">
        <v>760</v>
      </c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</row>
    <row r="571" spans="1:54" s="18" customFormat="1" ht="15.75" customHeight="1">
      <c r="A571" s="16"/>
      <c r="B571" s="16"/>
      <c r="C571" s="16"/>
      <c r="D571" s="17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</row>
    <row r="572" spans="1:246" ht="15.75" customHeight="1">
      <c r="A572" s="39">
        <v>699040</v>
      </c>
      <c r="B572" s="39" t="s">
        <v>1183</v>
      </c>
      <c r="C572" s="39"/>
      <c r="D572" s="21">
        <v>139.5</v>
      </c>
      <c r="E572" s="19" t="s">
        <v>286</v>
      </c>
      <c r="F572" s="19">
        <v>1</v>
      </c>
      <c r="G572" s="5" t="s">
        <v>52</v>
      </c>
      <c r="H572" s="14">
        <v>23</v>
      </c>
      <c r="I572" s="5">
        <v>5902052117635</v>
      </c>
      <c r="J572" s="41">
        <v>10</v>
      </c>
      <c r="K572" s="41">
        <v>32</v>
      </c>
      <c r="L572" s="41">
        <v>50</v>
      </c>
      <c r="M572" s="41">
        <v>16</v>
      </c>
      <c r="N572" s="5">
        <f aca="true" t="shared" si="76" ref="N572:N576">K572*L572*M572</f>
        <v>25600</v>
      </c>
      <c r="O572" s="38"/>
      <c r="P572" s="38"/>
      <c r="Q572" s="24" t="s">
        <v>900</v>
      </c>
      <c r="R572" s="25" t="s">
        <v>901</v>
      </c>
      <c r="S572" s="5" t="s">
        <v>760</v>
      </c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</row>
    <row r="573" spans="1:246" ht="15.75" customHeight="1">
      <c r="A573" s="39">
        <v>699041</v>
      </c>
      <c r="B573" s="39" t="s">
        <v>1184</v>
      </c>
      <c r="C573" s="39"/>
      <c r="D573" s="21">
        <v>160.25</v>
      </c>
      <c r="E573" s="19" t="s">
        <v>286</v>
      </c>
      <c r="F573" s="19">
        <v>1</v>
      </c>
      <c r="G573" s="5" t="s">
        <v>52</v>
      </c>
      <c r="H573" s="14">
        <v>23</v>
      </c>
      <c r="I573" s="5">
        <v>5902052117642</v>
      </c>
      <c r="J573" s="43">
        <v>12</v>
      </c>
      <c r="K573" s="43">
        <v>35</v>
      </c>
      <c r="L573" s="43">
        <v>52</v>
      </c>
      <c r="M573" s="43">
        <v>18</v>
      </c>
      <c r="N573" s="5">
        <f t="shared" si="76"/>
        <v>32760</v>
      </c>
      <c r="O573" s="38"/>
      <c r="P573" s="38"/>
      <c r="Q573" s="24" t="s">
        <v>900</v>
      </c>
      <c r="R573" s="25" t="s">
        <v>901</v>
      </c>
      <c r="S573" s="5" t="s">
        <v>760</v>
      </c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</row>
    <row r="574" spans="1:246" ht="15.75" customHeight="1">
      <c r="A574" s="39">
        <v>699042</v>
      </c>
      <c r="B574" s="39" t="s">
        <v>1185</v>
      </c>
      <c r="C574" s="39"/>
      <c r="D574" s="21">
        <v>197.2</v>
      </c>
      <c r="E574" s="19" t="s">
        <v>286</v>
      </c>
      <c r="F574" s="19">
        <v>1</v>
      </c>
      <c r="G574" s="5" t="s">
        <v>52</v>
      </c>
      <c r="H574" s="14">
        <v>23</v>
      </c>
      <c r="I574" s="5">
        <v>5902052117659</v>
      </c>
      <c r="J574" s="43">
        <v>14</v>
      </c>
      <c r="K574" s="43">
        <v>38</v>
      </c>
      <c r="L574" s="43">
        <v>54</v>
      </c>
      <c r="M574" s="43">
        <v>20</v>
      </c>
      <c r="N574" s="5">
        <f t="shared" si="76"/>
        <v>41040</v>
      </c>
      <c r="O574" s="38"/>
      <c r="P574" s="38"/>
      <c r="Q574" s="24" t="s">
        <v>900</v>
      </c>
      <c r="R574" s="25" t="s">
        <v>901</v>
      </c>
      <c r="S574" s="5" t="s">
        <v>760</v>
      </c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</row>
    <row r="575" spans="1:246" ht="15.75" customHeight="1">
      <c r="A575" s="39">
        <v>699043</v>
      </c>
      <c r="B575" s="39" t="s">
        <v>1186</v>
      </c>
      <c r="C575" s="39"/>
      <c r="D575" s="21">
        <v>221.3</v>
      </c>
      <c r="E575" s="19" t="s">
        <v>286</v>
      </c>
      <c r="F575" s="19">
        <v>1</v>
      </c>
      <c r="G575" s="5" t="s">
        <v>52</v>
      </c>
      <c r="H575" s="14">
        <v>23</v>
      </c>
      <c r="I575" s="5">
        <v>5902052117666</v>
      </c>
      <c r="J575" s="43">
        <v>16</v>
      </c>
      <c r="K575" s="43">
        <v>41</v>
      </c>
      <c r="L575" s="43">
        <v>56</v>
      </c>
      <c r="M575" s="43">
        <v>22</v>
      </c>
      <c r="N575" s="5">
        <f t="shared" si="76"/>
        <v>50512</v>
      </c>
      <c r="O575" s="38"/>
      <c r="P575" s="38"/>
      <c r="Q575" s="24" t="s">
        <v>900</v>
      </c>
      <c r="R575" s="25" t="s">
        <v>901</v>
      </c>
      <c r="S575" s="5" t="s">
        <v>760</v>
      </c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</row>
    <row r="576" spans="1:246" ht="15.75" customHeight="1">
      <c r="A576" s="39">
        <v>699044</v>
      </c>
      <c r="B576" s="39" t="s">
        <v>1187</v>
      </c>
      <c r="C576" s="39"/>
      <c r="D576" s="21">
        <v>243.75</v>
      </c>
      <c r="E576" s="19" t="s">
        <v>286</v>
      </c>
      <c r="F576" s="19">
        <v>1</v>
      </c>
      <c r="G576" s="5" t="s">
        <v>52</v>
      </c>
      <c r="H576" s="14">
        <v>23</v>
      </c>
      <c r="I576" s="5">
        <v>5902052117673</v>
      </c>
      <c r="J576" s="43">
        <v>18</v>
      </c>
      <c r="K576" s="43">
        <v>45</v>
      </c>
      <c r="L576" s="43">
        <v>58</v>
      </c>
      <c r="M576" s="43">
        <v>24</v>
      </c>
      <c r="N576" s="5">
        <f t="shared" si="76"/>
        <v>62640</v>
      </c>
      <c r="O576" s="38"/>
      <c r="P576" s="38"/>
      <c r="Q576" s="24" t="s">
        <v>900</v>
      </c>
      <c r="R576" s="25" t="s">
        <v>901</v>
      </c>
      <c r="S576" s="5" t="s">
        <v>760</v>
      </c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</row>
    <row r="577" spans="1:54" s="18" customFormat="1" ht="15.75" customHeight="1">
      <c r="A577" s="16"/>
      <c r="B577" s="16"/>
      <c r="C577" s="16"/>
      <c r="D577" s="17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</row>
    <row r="578" spans="1:246" ht="15.75" customHeight="1">
      <c r="A578" s="33" t="s">
        <v>1188</v>
      </c>
      <c r="B578" s="19" t="s">
        <v>1189</v>
      </c>
      <c r="C578" s="39"/>
      <c r="D578" s="45">
        <v>556.35</v>
      </c>
      <c r="E578" s="19" t="s">
        <v>286</v>
      </c>
      <c r="F578" s="19">
        <v>1</v>
      </c>
      <c r="G578" s="5" t="s">
        <v>52</v>
      </c>
      <c r="H578" s="14">
        <v>23</v>
      </c>
      <c r="I578" s="5">
        <v>5902052117680</v>
      </c>
      <c r="J578" s="41">
        <v>33</v>
      </c>
      <c r="K578" s="41">
        <v>100</v>
      </c>
      <c r="L578" s="41">
        <v>30</v>
      </c>
      <c r="M578" s="41">
        <v>25</v>
      </c>
      <c r="N578" s="5">
        <f aca="true" t="shared" si="77" ref="N578:N582">K578*L578*M578</f>
        <v>75000</v>
      </c>
      <c r="O578" s="38"/>
      <c r="P578" s="38"/>
      <c r="Q578" s="4" t="s">
        <v>1167</v>
      </c>
      <c r="R578" s="5" t="s">
        <v>1168</v>
      </c>
      <c r="S578" s="5" t="s">
        <v>760</v>
      </c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</row>
    <row r="579" spans="1:54" ht="15.75" customHeight="1">
      <c r="A579" s="4" t="s">
        <v>1190</v>
      </c>
      <c r="B579" s="19" t="s">
        <v>1191</v>
      </c>
      <c r="C579" s="19"/>
      <c r="D579" s="45">
        <v>843.1500000000001</v>
      </c>
      <c r="E579" s="5" t="s">
        <v>286</v>
      </c>
      <c r="F579" s="5">
        <v>1</v>
      </c>
      <c r="G579" s="5" t="s">
        <v>52</v>
      </c>
      <c r="H579" s="14">
        <v>23</v>
      </c>
      <c r="I579" s="5">
        <v>5902052113927</v>
      </c>
      <c r="J579" s="5">
        <v>38</v>
      </c>
      <c r="K579" s="5">
        <v>100</v>
      </c>
      <c r="L579" s="5">
        <v>30</v>
      </c>
      <c r="M579" s="5">
        <v>25</v>
      </c>
      <c r="N579" s="5">
        <f t="shared" si="77"/>
        <v>75000</v>
      </c>
      <c r="P579" s="15"/>
      <c r="Q579" s="4" t="s">
        <v>1167</v>
      </c>
      <c r="R579" s="5" t="s">
        <v>1168</v>
      </c>
      <c r="S579" s="5" t="s">
        <v>760</v>
      </c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</row>
    <row r="580" spans="1:54" ht="15.75" customHeight="1">
      <c r="A580" s="4" t="s">
        <v>1192</v>
      </c>
      <c r="B580" s="19" t="s">
        <v>1193</v>
      </c>
      <c r="C580" s="19"/>
      <c r="D580" s="45">
        <v>930.1500000000001</v>
      </c>
      <c r="E580" s="5" t="s">
        <v>286</v>
      </c>
      <c r="F580" s="5">
        <v>1</v>
      </c>
      <c r="G580" s="5" t="s">
        <v>52</v>
      </c>
      <c r="H580" s="14">
        <v>23</v>
      </c>
      <c r="I580" s="5">
        <v>5902052113934</v>
      </c>
      <c r="J580" s="5">
        <v>40</v>
      </c>
      <c r="K580" s="5">
        <v>100</v>
      </c>
      <c r="L580" s="5">
        <v>30</v>
      </c>
      <c r="M580" s="5">
        <v>25</v>
      </c>
      <c r="N580" s="5">
        <f t="shared" si="77"/>
        <v>75000</v>
      </c>
      <c r="P580" s="15"/>
      <c r="Q580" s="4" t="s">
        <v>1167</v>
      </c>
      <c r="R580" s="5" t="s">
        <v>1168</v>
      </c>
      <c r="S580" s="5" t="s">
        <v>760</v>
      </c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</row>
    <row r="581" spans="1:54" ht="15.75" customHeight="1">
      <c r="A581" s="4" t="s">
        <v>1194</v>
      </c>
      <c r="B581" s="19" t="s">
        <v>1195</v>
      </c>
      <c r="C581" s="19"/>
      <c r="D581" s="45">
        <v>1151.65</v>
      </c>
      <c r="E581" s="5" t="s">
        <v>286</v>
      </c>
      <c r="F581" s="5">
        <v>1</v>
      </c>
      <c r="G581" s="5" t="s">
        <v>52</v>
      </c>
      <c r="H581" s="14">
        <v>23</v>
      </c>
      <c r="I581" s="5">
        <v>5902052113941</v>
      </c>
      <c r="J581" s="5">
        <v>44</v>
      </c>
      <c r="K581" s="5">
        <v>100</v>
      </c>
      <c r="L581" s="5">
        <v>30</v>
      </c>
      <c r="M581" s="5">
        <v>25</v>
      </c>
      <c r="N581" s="5">
        <f t="shared" si="77"/>
        <v>75000</v>
      </c>
      <c r="P581" s="15"/>
      <c r="Q581" s="4" t="s">
        <v>1167</v>
      </c>
      <c r="R581" s="5" t="s">
        <v>1168</v>
      </c>
      <c r="S581" s="5" t="s">
        <v>760</v>
      </c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</row>
    <row r="582" spans="1:54" ht="15.75" customHeight="1">
      <c r="A582" s="4" t="s">
        <v>1196</v>
      </c>
      <c r="B582" s="19" t="s">
        <v>1197</v>
      </c>
      <c r="C582" s="19"/>
      <c r="D582" s="45">
        <v>1230.0500000000002</v>
      </c>
      <c r="E582" s="5" t="s">
        <v>286</v>
      </c>
      <c r="F582" s="5">
        <v>1</v>
      </c>
      <c r="G582" s="5" t="s">
        <v>52</v>
      </c>
      <c r="H582" s="14">
        <v>23</v>
      </c>
      <c r="I582" s="5">
        <v>5902052113958</v>
      </c>
      <c r="J582" s="5">
        <v>50</v>
      </c>
      <c r="K582" s="5">
        <v>100</v>
      </c>
      <c r="L582" s="5">
        <v>30</v>
      </c>
      <c r="M582" s="5">
        <v>25</v>
      </c>
      <c r="N582" s="5">
        <f t="shared" si="77"/>
        <v>75000</v>
      </c>
      <c r="P582" s="15"/>
      <c r="Q582" s="4" t="s">
        <v>1167</v>
      </c>
      <c r="R582" s="5" t="s">
        <v>1168</v>
      </c>
      <c r="S582" s="5" t="s">
        <v>760</v>
      </c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</row>
    <row r="583" spans="1:54" s="18" customFormat="1" ht="15.75" customHeight="1">
      <c r="A583" s="16"/>
      <c r="B583" s="16"/>
      <c r="C583" s="16"/>
      <c r="D583" s="17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</row>
    <row r="584" spans="1:246" ht="15.75" customHeight="1">
      <c r="A584" s="39">
        <v>609112</v>
      </c>
      <c r="B584" s="19" t="s">
        <v>1198</v>
      </c>
      <c r="C584" s="39" t="s">
        <v>1166</v>
      </c>
      <c r="D584" s="45">
        <v>484.25</v>
      </c>
      <c r="E584" s="19" t="s">
        <v>286</v>
      </c>
      <c r="F584" s="19">
        <v>1</v>
      </c>
      <c r="G584" s="5" t="s">
        <v>52</v>
      </c>
      <c r="H584" s="14">
        <v>23</v>
      </c>
      <c r="I584" s="5">
        <v>5902052117697</v>
      </c>
      <c r="J584" s="41">
        <v>19</v>
      </c>
      <c r="K584" s="41">
        <v>57</v>
      </c>
      <c r="L584" s="41">
        <v>38</v>
      </c>
      <c r="M584" s="41">
        <v>19</v>
      </c>
      <c r="N584" s="5">
        <f aca="true" t="shared" si="78" ref="N584:N585">K584*L584*M584</f>
        <v>41154</v>
      </c>
      <c r="O584" s="38"/>
      <c r="P584" s="38"/>
      <c r="Q584" s="4" t="s">
        <v>758</v>
      </c>
      <c r="R584" s="25" t="s">
        <v>759</v>
      </c>
      <c r="S584" s="5" t="s">
        <v>760</v>
      </c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</row>
    <row r="585" spans="1:246" ht="15.75" customHeight="1">
      <c r="A585" s="39">
        <v>609113</v>
      </c>
      <c r="B585" s="19" t="s">
        <v>1199</v>
      </c>
      <c r="C585" s="39" t="s">
        <v>1166</v>
      </c>
      <c r="D585" s="45">
        <v>602.25</v>
      </c>
      <c r="E585" s="19" t="s">
        <v>286</v>
      </c>
      <c r="F585" s="19">
        <v>1</v>
      </c>
      <c r="G585" s="5" t="s">
        <v>52</v>
      </c>
      <c r="H585" s="14">
        <v>23</v>
      </c>
      <c r="I585" s="5">
        <v>5902052117703</v>
      </c>
      <c r="J585" s="41">
        <v>23</v>
      </c>
      <c r="K585" s="41">
        <v>81</v>
      </c>
      <c r="L585" s="41">
        <v>38</v>
      </c>
      <c r="M585" s="41">
        <v>19</v>
      </c>
      <c r="N585" s="5">
        <f t="shared" si="78"/>
        <v>58482</v>
      </c>
      <c r="O585" s="38"/>
      <c r="P585" s="38"/>
      <c r="Q585" s="4" t="s">
        <v>758</v>
      </c>
      <c r="R585" s="25" t="s">
        <v>759</v>
      </c>
      <c r="S585" s="5" t="s">
        <v>760</v>
      </c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</row>
    <row r="586" spans="1:54" s="18" customFormat="1" ht="15.75" customHeight="1">
      <c r="A586" s="16"/>
      <c r="B586" s="16"/>
      <c r="C586" s="16"/>
      <c r="D586" s="17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</row>
    <row r="587" spans="1:246" ht="15.75" customHeight="1">
      <c r="A587" s="33" t="s">
        <v>1200</v>
      </c>
      <c r="B587" s="19" t="s">
        <v>1201</v>
      </c>
      <c r="C587" s="39" t="s">
        <v>1166</v>
      </c>
      <c r="D587" s="45">
        <v>865.05</v>
      </c>
      <c r="E587" s="19" t="s">
        <v>286</v>
      </c>
      <c r="F587" s="19">
        <v>1</v>
      </c>
      <c r="G587" s="5" t="s">
        <v>52</v>
      </c>
      <c r="H587" s="14">
        <v>23</v>
      </c>
      <c r="I587" s="5">
        <v>5902052117710</v>
      </c>
      <c r="J587" s="41">
        <v>48</v>
      </c>
      <c r="K587" s="41">
        <v>130</v>
      </c>
      <c r="L587" s="41">
        <v>60</v>
      </c>
      <c r="M587" s="41">
        <v>20</v>
      </c>
      <c r="N587" s="5">
        <f aca="true" t="shared" si="79" ref="N587:N597">K587*L587*M587</f>
        <v>156000</v>
      </c>
      <c r="O587" s="38"/>
      <c r="P587" s="38"/>
      <c r="Q587" s="4" t="s">
        <v>758</v>
      </c>
      <c r="R587" s="25" t="s">
        <v>759</v>
      </c>
      <c r="S587" s="5" t="s">
        <v>760</v>
      </c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</row>
    <row r="588" spans="1:246" ht="15.75" customHeight="1">
      <c r="A588" s="33" t="s">
        <v>1202</v>
      </c>
      <c r="B588" s="19" t="s">
        <v>1203</v>
      </c>
      <c r="C588" s="39" t="s">
        <v>1166</v>
      </c>
      <c r="D588" s="45">
        <v>1042.2</v>
      </c>
      <c r="E588" s="19" t="s">
        <v>286</v>
      </c>
      <c r="F588" s="19">
        <v>1</v>
      </c>
      <c r="G588" s="5" t="s">
        <v>52</v>
      </c>
      <c r="H588" s="14">
        <v>23</v>
      </c>
      <c r="I588" s="5">
        <v>5902052117727</v>
      </c>
      <c r="J588" s="41">
        <v>70</v>
      </c>
      <c r="K588" s="41">
        <v>170</v>
      </c>
      <c r="L588" s="41">
        <v>60</v>
      </c>
      <c r="M588" s="41">
        <v>20</v>
      </c>
      <c r="N588" s="5">
        <f t="shared" si="79"/>
        <v>204000</v>
      </c>
      <c r="O588" s="38"/>
      <c r="P588" s="38"/>
      <c r="Q588" s="4" t="s">
        <v>758</v>
      </c>
      <c r="R588" s="25" t="s">
        <v>759</v>
      </c>
      <c r="S588" s="5" t="s">
        <v>760</v>
      </c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</row>
    <row r="589" spans="1:54" ht="15.75" customHeight="1">
      <c r="A589" s="4" t="s">
        <v>1204</v>
      </c>
      <c r="B589" s="5" t="s">
        <v>1205</v>
      </c>
      <c r="C589" s="5"/>
      <c r="D589" s="45">
        <v>879.45</v>
      </c>
      <c r="E589" s="5" t="s">
        <v>286</v>
      </c>
      <c r="F589" s="5">
        <v>1</v>
      </c>
      <c r="G589" s="5" t="s">
        <v>52</v>
      </c>
      <c r="H589" s="14">
        <v>23</v>
      </c>
      <c r="I589" s="5">
        <v>5902052113965</v>
      </c>
      <c r="J589" s="5">
        <v>52</v>
      </c>
      <c r="K589" s="5">
        <v>130</v>
      </c>
      <c r="L589" s="5">
        <v>60</v>
      </c>
      <c r="M589" s="5">
        <v>20</v>
      </c>
      <c r="N589" s="5">
        <f t="shared" si="79"/>
        <v>156000</v>
      </c>
      <c r="P589" s="15"/>
      <c r="Q589" s="4" t="s">
        <v>1167</v>
      </c>
      <c r="R589" s="5" t="s">
        <v>1168</v>
      </c>
      <c r="S589" s="5" t="s">
        <v>760</v>
      </c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</row>
    <row r="590" spans="1:54" ht="15.75" customHeight="1">
      <c r="A590" s="4" t="s">
        <v>1206</v>
      </c>
      <c r="B590" s="5" t="s">
        <v>1207</v>
      </c>
      <c r="C590" s="5"/>
      <c r="D590" s="45">
        <v>1061.5</v>
      </c>
      <c r="E590" s="5" t="s">
        <v>286</v>
      </c>
      <c r="F590" s="5">
        <v>1</v>
      </c>
      <c r="G590" s="5" t="s">
        <v>52</v>
      </c>
      <c r="H590" s="14">
        <v>23</v>
      </c>
      <c r="I590" s="5">
        <v>5902052113972</v>
      </c>
      <c r="J590" s="5">
        <v>75</v>
      </c>
      <c r="K590" s="5">
        <v>170</v>
      </c>
      <c r="L590" s="5">
        <v>60</v>
      </c>
      <c r="M590" s="5">
        <v>20</v>
      </c>
      <c r="N590" s="5">
        <f t="shared" si="79"/>
        <v>204000</v>
      </c>
      <c r="P590" s="15"/>
      <c r="Q590" s="4" t="s">
        <v>1167</v>
      </c>
      <c r="R590" s="5" t="s">
        <v>1168</v>
      </c>
      <c r="S590" s="5" t="s">
        <v>760</v>
      </c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</row>
    <row r="591" spans="1:54" ht="15.75" customHeight="1">
      <c r="A591" s="4" t="s">
        <v>1208</v>
      </c>
      <c r="B591" s="5" t="s">
        <v>1209</v>
      </c>
      <c r="C591" s="5"/>
      <c r="D591" s="45">
        <v>894.45</v>
      </c>
      <c r="E591" s="5" t="s">
        <v>286</v>
      </c>
      <c r="F591" s="5">
        <v>1</v>
      </c>
      <c r="G591" s="5" t="s">
        <v>52</v>
      </c>
      <c r="H591" s="14">
        <v>23</v>
      </c>
      <c r="I591" s="5">
        <v>5902052113989</v>
      </c>
      <c r="J591" s="5">
        <v>58</v>
      </c>
      <c r="K591" s="5">
        <v>130</v>
      </c>
      <c r="L591" s="5">
        <v>60</v>
      </c>
      <c r="M591" s="5">
        <v>20</v>
      </c>
      <c r="N591" s="5">
        <f t="shared" si="79"/>
        <v>156000</v>
      </c>
      <c r="P591" s="15"/>
      <c r="Q591" s="4" t="s">
        <v>1167</v>
      </c>
      <c r="R591" s="5" t="s">
        <v>1168</v>
      </c>
      <c r="S591" s="5" t="s">
        <v>760</v>
      </c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</row>
    <row r="592" spans="1:54" ht="15.75" customHeight="1">
      <c r="A592" s="4" t="s">
        <v>1210</v>
      </c>
      <c r="B592" s="5" t="s">
        <v>1211</v>
      </c>
      <c r="C592" s="5"/>
      <c r="D592" s="45">
        <v>1083.45</v>
      </c>
      <c r="E592" s="5" t="s">
        <v>286</v>
      </c>
      <c r="F592" s="5">
        <v>1</v>
      </c>
      <c r="G592" s="5" t="s">
        <v>52</v>
      </c>
      <c r="H592" s="14">
        <v>23</v>
      </c>
      <c r="I592" s="5">
        <v>5902052113996</v>
      </c>
      <c r="J592" s="5">
        <v>84</v>
      </c>
      <c r="K592" s="5">
        <v>170</v>
      </c>
      <c r="L592" s="5">
        <v>60</v>
      </c>
      <c r="M592" s="5">
        <v>20</v>
      </c>
      <c r="N592" s="5">
        <f t="shared" si="79"/>
        <v>204000</v>
      </c>
      <c r="P592" s="15"/>
      <c r="Q592" s="4" t="s">
        <v>1167</v>
      </c>
      <c r="R592" s="5" t="s">
        <v>1168</v>
      </c>
      <c r="S592" s="5" t="s">
        <v>760</v>
      </c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</row>
    <row r="593" spans="1:54" ht="15.75" customHeight="1">
      <c r="A593" s="4" t="s">
        <v>1212</v>
      </c>
      <c r="B593" s="5" t="s">
        <v>1213</v>
      </c>
      <c r="C593" s="5"/>
      <c r="D593" s="45">
        <v>1015.7</v>
      </c>
      <c r="E593" s="5" t="s">
        <v>286</v>
      </c>
      <c r="F593" s="5">
        <v>1</v>
      </c>
      <c r="G593" s="5" t="s">
        <v>52</v>
      </c>
      <c r="H593" s="14">
        <v>23</v>
      </c>
      <c r="I593" s="5">
        <v>5902052114009</v>
      </c>
      <c r="J593" s="5">
        <v>62</v>
      </c>
      <c r="K593" s="5">
        <v>130</v>
      </c>
      <c r="L593" s="5">
        <v>60</v>
      </c>
      <c r="M593" s="5">
        <v>20</v>
      </c>
      <c r="N593" s="5">
        <f t="shared" si="79"/>
        <v>156000</v>
      </c>
      <c r="P593" s="15"/>
      <c r="Q593" s="4" t="s">
        <v>1167</v>
      </c>
      <c r="R593" s="5" t="s">
        <v>1168</v>
      </c>
      <c r="S593" s="5" t="s">
        <v>760</v>
      </c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</row>
    <row r="594" spans="1:54" ht="15.75" customHeight="1">
      <c r="A594" s="4" t="s">
        <v>1214</v>
      </c>
      <c r="B594" s="5" t="s">
        <v>1215</v>
      </c>
      <c r="C594" s="5"/>
      <c r="D594" s="45">
        <v>1505</v>
      </c>
      <c r="E594" s="5" t="s">
        <v>286</v>
      </c>
      <c r="F594" s="5">
        <v>1</v>
      </c>
      <c r="G594" s="5" t="s">
        <v>52</v>
      </c>
      <c r="H594" s="14">
        <v>23</v>
      </c>
      <c r="I594" s="5">
        <v>5902052114016</v>
      </c>
      <c r="J594" s="5">
        <v>90</v>
      </c>
      <c r="K594" s="5">
        <v>170</v>
      </c>
      <c r="L594" s="5">
        <v>60</v>
      </c>
      <c r="M594" s="5">
        <v>20</v>
      </c>
      <c r="N594" s="5">
        <f t="shared" si="79"/>
        <v>204000</v>
      </c>
      <c r="P594" s="15"/>
      <c r="Q594" s="4" t="s">
        <v>1167</v>
      </c>
      <c r="R594" s="5" t="s">
        <v>1168</v>
      </c>
      <c r="S594" s="5" t="s">
        <v>760</v>
      </c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</row>
    <row r="595" spans="1:54" ht="15.75" customHeight="1">
      <c r="A595" s="4" t="s">
        <v>1216</v>
      </c>
      <c r="B595" s="5" t="s">
        <v>1217</v>
      </c>
      <c r="C595" s="5"/>
      <c r="D595" s="45">
        <v>1032.95</v>
      </c>
      <c r="E595" s="5" t="s">
        <v>286</v>
      </c>
      <c r="F595" s="5">
        <v>1</v>
      </c>
      <c r="G595" s="5" t="s">
        <v>52</v>
      </c>
      <c r="H595" s="14">
        <v>23</v>
      </c>
      <c r="I595" s="5">
        <v>5902052114023</v>
      </c>
      <c r="J595" s="5">
        <v>68</v>
      </c>
      <c r="K595" s="5">
        <v>130</v>
      </c>
      <c r="L595" s="5">
        <v>60</v>
      </c>
      <c r="M595" s="5">
        <v>20</v>
      </c>
      <c r="N595" s="5">
        <f t="shared" si="79"/>
        <v>156000</v>
      </c>
      <c r="P595" s="15"/>
      <c r="Q595" s="4" t="s">
        <v>1167</v>
      </c>
      <c r="R595" s="5" t="s">
        <v>1168</v>
      </c>
      <c r="S595" s="5" t="s">
        <v>760</v>
      </c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</row>
    <row r="596" spans="1:54" ht="15.75" customHeight="1">
      <c r="A596" s="4" t="s">
        <v>1218</v>
      </c>
      <c r="B596" s="5" t="s">
        <v>1219</v>
      </c>
      <c r="C596" s="5"/>
      <c r="D596" s="45">
        <v>1519.85</v>
      </c>
      <c r="E596" s="5" t="s">
        <v>286</v>
      </c>
      <c r="F596" s="5">
        <v>1</v>
      </c>
      <c r="G596" s="5" t="s">
        <v>52</v>
      </c>
      <c r="H596" s="14">
        <v>23</v>
      </c>
      <c r="I596" s="5">
        <v>5902052114030</v>
      </c>
      <c r="J596" s="5">
        <v>98</v>
      </c>
      <c r="K596" s="5">
        <v>170</v>
      </c>
      <c r="L596" s="5">
        <v>60</v>
      </c>
      <c r="M596" s="5">
        <v>20</v>
      </c>
      <c r="N596" s="5">
        <f t="shared" si="79"/>
        <v>204000</v>
      </c>
      <c r="P596" s="15"/>
      <c r="Q596" s="4" t="s">
        <v>1167</v>
      </c>
      <c r="R596" s="5" t="s">
        <v>1168</v>
      </c>
      <c r="S596" s="5" t="s">
        <v>760</v>
      </c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</row>
    <row r="597" spans="1:54" ht="15.75" customHeight="1">
      <c r="A597" s="4">
        <v>607040</v>
      </c>
      <c r="B597" s="5" t="s">
        <v>1075</v>
      </c>
      <c r="C597" s="19" t="s">
        <v>1076</v>
      </c>
      <c r="D597" s="45">
        <v>66.60000000000001</v>
      </c>
      <c r="E597" s="5" t="s">
        <v>286</v>
      </c>
      <c r="F597" s="5">
        <v>1</v>
      </c>
      <c r="G597" s="5" t="s">
        <v>30</v>
      </c>
      <c r="H597" s="14">
        <v>23</v>
      </c>
      <c r="I597" s="4" t="s">
        <v>1077</v>
      </c>
      <c r="J597" s="5">
        <v>5.5</v>
      </c>
      <c r="K597" s="5">
        <v>41</v>
      </c>
      <c r="L597" s="5">
        <v>16</v>
      </c>
      <c r="M597" s="5">
        <v>5.5</v>
      </c>
      <c r="N597" s="5">
        <f t="shared" si="79"/>
        <v>3608</v>
      </c>
      <c r="P597" s="15"/>
      <c r="Q597" s="24" t="s">
        <v>900</v>
      </c>
      <c r="R597" s="25" t="s">
        <v>901</v>
      </c>
      <c r="S597" s="5" t="s">
        <v>760</v>
      </c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</row>
    <row r="598" spans="1:54" s="18" customFormat="1" ht="15.75" customHeight="1">
      <c r="A598" s="16"/>
      <c r="B598" s="16"/>
      <c r="C598" s="16"/>
      <c r="D598" s="17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</row>
    <row r="599" spans="1:54" ht="15.75" customHeight="1">
      <c r="A599" s="4" t="s">
        <v>1220</v>
      </c>
      <c r="B599" s="5" t="s">
        <v>1221</v>
      </c>
      <c r="C599" s="5" t="s">
        <v>720</v>
      </c>
      <c r="D599" s="13">
        <v>301.75</v>
      </c>
      <c r="E599" s="5" t="s">
        <v>286</v>
      </c>
      <c r="F599" s="5">
        <v>1</v>
      </c>
      <c r="G599" s="5" t="s">
        <v>52</v>
      </c>
      <c r="H599" s="14">
        <v>23</v>
      </c>
      <c r="I599" s="5">
        <v>5902052114047</v>
      </c>
      <c r="J599" s="5">
        <v>13.5</v>
      </c>
      <c r="K599" s="5">
        <v>60</v>
      </c>
      <c r="L599" s="5">
        <v>30</v>
      </c>
      <c r="M599" s="5">
        <v>20</v>
      </c>
      <c r="N599" s="5">
        <f aca="true" t="shared" si="80" ref="N599:N602">K599*L599*M599</f>
        <v>36000</v>
      </c>
      <c r="P599" s="15"/>
      <c r="Q599" s="15" t="s">
        <v>510</v>
      </c>
      <c r="R599" s="25" t="s">
        <v>330</v>
      </c>
      <c r="S599" s="25" t="s">
        <v>26</v>
      </c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</row>
    <row r="600" spans="1:54" ht="15.75" customHeight="1">
      <c r="A600" s="4" t="s">
        <v>1222</v>
      </c>
      <c r="B600" s="5" t="s">
        <v>1223</v>
      </c>
      <c r="C600" s="5" t="s">
        <v>720</v>
      </c>
      <c r="D600" s="13">
        <v>485.5</v>
      </c>
      <c r="E600" s="5" t="s">
        <v>286</v>
      </c>
      <c r="F600" s="5">
        <v>1</v>
      </c>
      <c r="G600" s="5" t="s">
        <v>52</v>
      </c>
      <c r="H600" s="14">
        <v>23</v>
      </c>
      <c r="I600" s="5">
        <v>5902052114061</v>
      </c>
      <c r="J600" s="5">
        <v>16</v>
      </c>
      <c r="K600" s="5">
        <v>60</v>
      </c>
      <c r="L600" s="5">
        <v>30</v>
      </c>
      <c r="M600" s="5">
        <v>20</v>
      </c>
      <c r="N600" s="5">
        <f t="shared" si="80"/>
        <v>36000</v>
      </c>
      <c r="P600" s="15"/>
      <c r="Q600" s="15" t="s">
        <v>510</v>
      </c>
      <c r="R600" s="25" t="s">
        <v>330</v>
      </c>
      <c r="S600" s="25" t="s">
        <v>26</v>
      </c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</row>
    <row r="601" spans="1:54" ht="15.75" customHeight="1">
      <c r="A601" s="4" t="s">
        <v>1224</v>
      </c>
      <c r="B601" s="5" t="s">
        <v>1225</v>
      </c>
      <c r="C601" s="5" t="s">
        <v>720</v>
      </c>
      <c r="D601" s="13">
        <v>510.7</v>
      </c>
      <c r="E601" s="5" t="s">
        <v>286</v>
      </c>
      <c r="F601" s="5">
        <v>1</v>
      </c>
      <c r="G601" s="5" t="s">
        <v>52</v>
      </c>
      <c r="H601" s="14">
        <v>23</v>
      </c>
      <c r="I601" s="5">
        <v>5902052114078</v>
      </c>
      <c r="J601" s="5">
        <v>16</v>
      </c>
      <c r="K601" s="5">
        <v>60</v>
      </c>
      <c r="L601" s="5">
        <v>30</v>
      </c>
      <c r="M601" s="5">
        <v>20</v>
      </c>
      <c r="N601" s="5">
        <f t="shared" si="80"/>
        <v>36000</v>
      </c>
      <c r="P601" s="15"/>
      <c r="Q601" s="15" t="s">
        <v>510</v>
      </c>
      <c r="R601" s="25" t="s">
        <v>330</v>
      </c>
      <c r="S601" s="25" t="s">
        <v>26</v>
      </c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</row>
    <row r="602" spans="1:54" ht="15.75" customHeight="1">
      <c r="A602" s="4" t="s">
        <v>1226</v>
      </c>
      <c r="B602" s="5" t="s">
        <v>1227</v>
      </c>
      <c r="C602" s="5" t="s">
        <v>720</v>
      </c>
      <c r="D602" s="13">
        <v>574.35</v>
      </c>
      <c r="E602" s="5" t="s">
        <v>286</v>
      </c>
      <c r="F602" s="5">
        <v>1</v>
      </c>
      <c r="G602" s="5" t="s">
        <v>52</v>
      </c>
      <c r="H602" s="14">
        <v>23</v>
      </c>
      <c r="I602" s="5">
        <v>5902052114085</v>
      </c>
      <c r="J602" s="5">
        <v>16</v>
      </c>
      <c r="K602" s="5">
        <v>60</v>
      </c>
      <c r="L602" s="5">
        <v>30</v>
      </c>
      <c r="M602" s="5">
        <v>20</v>
      </c>
      <c r="N602" s="5">
        <f t="shared" si="80"/>
        <v>36000</v>
      </c>
      <c r="P602" s="15"/>
      <c r="Q602" s="15" t="s">
        <v>510</v>
      </c>
      <c r="R602" s="25" t="s">
        <v>330</v>
      </c>
      <c r="S602" s="25" t="s">
        <v>26</v>
      </c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</row>
    <row r="603" spans="1:54" ht="15.75" customHeight="1">
      <c r="A603" s="4" t="s">
        <v>1228</v>
      </c>
      <c r="B603" s="5" t="s">
        <v>1229</v>
      </c>
      <c r="C603" s="5" t="s">
        <v>720</v>
      </c>
      <c r="D603" s="13">
        <v>485.5</v>
      </c>
      <c r="E603" s="5" t="s">
        <v>286</v>
      </c>
      <c r="F603" s="5">
        <v>1</v>
      </c>
      <c r="G603" s="5" t="s">
        <v>52</v>
      </c>
      <c r="H603" s="14">
        <v>23</v>
      </c>
      <c r="I603" s="15">
        <v>5902052120567</v>
      </c>
      <c r="J603" s="5">
        <v>16</v>
      </c>
      <c r="K603" s="5">
        <v>60</v>
      </c>
      <c r="L603" s="5">
        <v>30</v>
      </c>
      <c r="M603" s="5">
        <v>20</v>
      </c>
      <c r="N603" s="14">
        <v>36000</v>
      </c>
      <c r="P603" s="15"/>
      <c r="Q603" s="15" t="s">
        <v>510</v>
      </c>
      <c r="R603" s="25" t="s">
        <v>330</v>
      </c>
      <c r="S603" s="25" t="s">
        <v>26</v>
      </c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</row>
    <row r="604" spans="1:54" s="18" customFormat="1" ht="15.75" customHeight="1">
      <c r="A604" s="16"/>
      <c r="B604" s="16"/>
      <c r="C604" s="16"/>
      <c r="D604" s="17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</row>
    <row r="605" spans="1:54" ht="15.75" customHeight="1">
      <c r="A605" s="4" t="s">
        <v>1230</v>
      </c>
      <c r="B605" s="5" t="s">
        <v>1231</v>
      </c>
      <c r="C605" s="5" t="s">
        <v>720</v>
      </c>
      <c r="D605" s="13">
        <v>406.65</v>
      </c>
      <c r="E605" s="5" t="s">
        <v>286</v>
      </c>
      <c r="F605" s="5">
        <v>1</v>
      </c>
      <c r="G605" s="5" t="s">
        <v>52</v>
      </c>
      <c r="H605" s="14">
        <v>23</v>
      </c>
      <c r="I605" s="5">
        <v>5902052114115</v>
      </c>
      <c r="J605" s="5">
        <v>16</v>
      </c>
      <c r="K605" s="5">
        <v>60</v>
      </c>
      <c r="L605" s="5">
        <v>30</v>
      </c>
      <c r="M605" s="5">
        <v>20</v>
      </c>
      <c r="N605" s="5">
        <f aca="true" t="shared" si="81" ref="N605:N609">K605*L605*M605</f>
        <v>36000</v>
      </c>
      <c r="P605" s="15"/>
      <c r="Q605" s="15" t="s">
        <v>510</v>
      </c>
      <c r="R605" s="25" t="s">
        <v>330</v>
      </c>
      <c r="S605" s="25" t="s">
        <v>26</v>
      </c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</row>
    <row r="606" spans="1:54" ht="15.75" customHeight="1">
      <c r="A606" s="4" t="s">
        <v>1232</v>
      </c>
      <c r="B606" s="5" t="s">
        <v>1233</v>
      </c>
      <c r="C606" s="5" t="s">
        <v>720</v>
      </c>
      <c r="D606" s="13">
        <v>644.55</v>
      </c>
      <c r="E606" s="5" t="s">
        <v>286</v>
      </c>
      <c r="F606" s="5">
        <v>1</v>
      </c>
      <c r="G606" s="5" t="s">
        <v>52</v>
      </c>
      <c r="H606" s="14">
        <v>23</v>
      </c>
      <c r="I606" s="5">
        <v>5902052114146</v>
      </c>
      <c r="J606" s="5">
        <v>18.5</v>
      </c>
      <c r="K606" s="5">
        <v>60</v>
      </c>
      <c r="L606" s="5">
        <v>30</v>
      </c>
      <c r="M606" s="5">
        <v>20</v>
      </c>
      <c r="N606" s="5">
        <f t="shared" si="81"/>
        <v>36000</v>
      </c>
      <c r="P606" s="15"/>
      <c r="Q606" s="15" t="s">
        <v>510</v>
      </c>
      <c r="R606" s="25" t="s">
        <v>330</v>
      </c>
      <c r="S606" s="25" t="s">
        <v>26</v>
      </c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</row>
    <row r="607" spans="1:54" ht="15.75" customHeight="1">
      <c r="A607" s="4" t="s">
        <v>1234</v>
      </c>
      <c r="B607" s="5" t="s">
        <v>1235</v>
      </c>
      <c r="C607" s="5" t="s">
        <v>720</v>
      </c>
      <c r="D607" s="13">
        <v>681.8</v>
      </c>
      <c r="E607" s="5" t="s">
        <v>286</v>
      </c>
      <c r="F607" s="5">
        <v>1</v>
      </c>
      <c r="G607" s="5" t="s">
        <v>52</v>
      </c>
      <c r="H607" s="14">
        <v>23</v>
      </c>
      <c r="I607" s="5">
        <v>5902052114153</v>
      </c>
      <c r="J607" s="5">
        <v>18.5</v>
      </c>
      <c r="K607" s="5">
        <v>60</v>
      </c>
      <c r="L607" s="5">
        <v>30</v>
      </c>
      <c r="M607" s="5">
        <v>20</v>
      </c>
      <c r="N607" s="5">
        <f t="shared" si="81"/>
        <v>36000</v>
      </c>
      <c r="P607" s="15"/>
      <c r="Q607" s="15" t="s">
        <v>510</v>
      </c>
      <c r="R607" s="25" t="s">
        <v>330</v>
      </c>
      <c r="S607" s="25" t="s">
        <v>26</v>
      </c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</row>
    <row r="608" spans="1:54" ht="15.75" customHeight="1">
      <c r="A608" s="4" t="s">
        <v>1236</v>
      </c>
      <c r="B608" s="5" t="s">
        <v>1237</v>
      </c>
      <c r="C608" s="5" t="s">
        <v>720</v>
      </c>
      <c r="D608" s="13">
        <v>756.25</v>
      </c>
      <c r="E608" s="5" t="s">
        <v>286</v>
      </c>
      <c r="F608" s="5">
        <v>1</v>
      </c>
      <c r="G608" s="5" t="s">
        <v>52</v>
      </c>
      <c r="H608" s="14">
        <v>23</v>
      </c>
      <c r="I608" s="5">
        <v>5902052114139</v>
      </c>
      <c r="J608" s="5">
        <v>18.5</v>
      </c>
      <c r="K608" s="5">
        <v>60</v>
      </c>
      <c r="L608" s="5">
        <v>30</v>
      </c>
      <c r="M608" s="5">
        <v>20</v>
      </c>
      <c r="N608" s="5">
        <f t="shared" si="81"/>
        <v>36000</v>
      </c>
      <c r="P608" s="15"/>
      <c r="Q608" s="15" t="s">
        <v>510</v>
      </c>
      <c r="R608" s="25" t="s">
        <v>330</v>
      </c>
      <c r="S608" s="25" t="s">
        <v>26</v>
      </c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</row>
    <row r="609" spans="1:54" ht="15.75" customHeight="1">
      <c r="A609" s="4" t="s">
        <v>1238</v>
      </c>
      <c r="B609" s="5" t="s">
        <v>1239</v>
      </c>
      <c r="C609" s="5" t="s">
        <v>720</v>
      </c>
      <c r="D609" s="13">
        <v>644.55</v>
      </c>
      <c r="E609" s="5" t="s">
        <v>286</v>
      </c>
      <c r="F609" s="5">
        <v>1</v>
      </c>
      <c r="G609" s="5" t="s">
        <v>52</v>
      </c>
      <c r="H609" s="14">
        <v>23</v>
      </c>
      <c r="I609" s="15">
        <v>5902052123513</v>
      </c>
      <c r="J609" s="5">
        <v>18.5</v>
      </c>
      <c r="K609" s="5">
        <v>60</v>
      </c>
      <c r="L609" s="5">
        <v>30</v>
      </c>
      <c r="M609" s="5">
        <v>20</v>
      </c>
      <c r="N609" s="5">
        <f t="shared" si="81"/>
        <v>36000</v>
      </c>
      <c r="P609" s="15"/>
      <c r="Q609" s="15" t="s">
        <v>510</v>
      </c>
      <c r="R609" s="25" t="s">
        <v>330</v>
      </c>
      <c r="S609" s="25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</row>
    <row r="610" spans="1:54" s="18" customFormat="1" ht="15.75" customHeight="1">
      <c r="A610" s="16"/>
      <c r="B610" s="16"/>
      <c r="C610" s="16"/>
      <c r="D610" s="17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</row>
    <row r="611" spans="1:54" ht="15.75" customHeight="1">
      <c r="A611" s="4" t="s">
        <v>1240</v>
      </c>
      <c r="B611" s="19" t="s">
        <v>1241</v>
      </c>
      <c r="C611" s="12" t="s">
        <v>916</v>
      </c>
      <c r="D611" s="13">
        <v>364.9</v>
      </c>
      <c r="E611" s="5" t="s">
        <v>286</v>
      </c>
      <c r="F611" s="5">
        <v>1</v>
      </c>
      <c r="G611" s="5" t="s">
        <v>52</v>
      </c>
      <c r="H611" s="14">
        <v>23</v>
      </c>
      <c r="I611" s="5">
        <v>5902052114221</v>
      </c>
      <c r="J611" s="5">
        <v>15</v>
      </c>
      <c r="K611" s="5">
        <v>60</v>
      </c>
      <c r="L611" s="5">
        <v>30</v>
      </c>
      <c r="M611" s="5">
        <v>30</v>
      </c>
      <c r="N611" s="5">
        <f>L611*L611*M611</f>
        <v>27000</v>
      </c>
      <c r="P611" s="15"/>
      <c r="Q611" s="15" t="s">
        <v>510</v>
      </c>
      <c r="R611" s="25" t="s">
        <v>330</v>
      </c>
      <c r="S611" s="25" t="s">
        <v>26</v>
      </c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</row>
    <row r="612" spans="1:54" ht="15.75" customHeight="1">
      <c r="A612" s="4" t="s">
        <v>1242</v>
      </c>
      <c r="B612" s="19" t="s">
        <v>1243</v>
      </c>
      <c r="C612" s="12" t="s">
        <v>916</v>
      </c>
      <c r="D612" s="13">
        <v>548</v>
      </c>
      <c r="E612" s="5" t="s">
        <v>286</v>
      </c>
      <c r="F612" s="5">
        <v>1</v>
      </c>
      <c r="G612" s="5" t="s">
        <v>52</v>
      </c>
      <c r="H612" s="14">
        <v>23</v>
      </c>
      <c r="I612" s="5">
        <v>5902052114245</v>
      </c>
      <c r="J612" s="5">
        <v>17.5</v>
      </c>
      <c r="K612" s="5">
        <v>60</v>
      </c>
      <c r="L612" s="5">
        <v>30</v>
      </c>
      <c r="M612" s="5">
        <v>30</v>
      </c>
      <c r="N612" s="5">
        <f aca="true" t="shared" si="82" ref="N612:N614">K612*L612*M612</f>
        <v>54000</v>
      </c>
      <c r="P612" s="15"/>
      <c r="Q612" s="15" t="s">
        <v>510</v>
      </c>
      <c r="R612" s="25" t="s">
        <v>330</v>
      </c>
      <c r="S612" s="25" t="s">
        <v>26</v>
      </c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</row>
    <row r="613" spans="1:54" ht="15.75" customHeight="1">
      <c r="A613" s="4" t="s">
        <v>1244</v>
      </c>
      <c r="B613" s="19" t="s">
        <v>1245</v>
      </c>
      <c r="C613" s="12" t="s">
        <v>916</v>
      </c>
      <c r="D613" s="13">
        <v>574.45</v>
      </c>
      <c r="E613" s="5" t="s">
        <v>286</v>
      </c>
      <c r="F613" s="5">
        <v>1</v>
      </c>
      <c r="G613" s="5" t="s">
        <v>52</v>
      </c>
      <c r="H613" s="14">
        <v>23</v>
      </c>
      <c r="I613" s="5">
        <v>5902052114252</v>
      </c>
      <c r="J613" s="5">
        <v>17.5</v>
      </c>
      <c r="K613" s="5">
        <v>60</v>
      </c>
      <c r="L613" s="5">
        <v>30</v>
      </c>
      <c r="M613" s="5">
        <v>30</v>
      </c>
      <c r="N613" s="5">
        <f t="shared" si="82"/>
        <v>54000</v>
      </c>
      <c r="P613" s="15"/>
      <c r="Q613" s="15" t="s">
        <v>510</v>
      </c>
      <c r="R613" s="25" t="s">
        <v>330</v>
      </c>
      <c r="S613" s="25" t="s">
        <v>26</v>
      </c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</row>
    <row r="614" spans="1:54" ht="15.75" customHeight="1">
      <c r="A614" s="4" t="s">
        <v>1246</v>
      </c>
      <c r="B614" s="19" t="s">
        <v>1247</v>
      </c>
      <c r="C614" s="12" t="s">
        <v>916</v>
      </c>
      <c r="D614" s="13">
        <v>638.1</v>
      </c>
      <c r="E614" s="5" t="s">
        <v>286</v>
      </c>
      <c r="F614" s="5">
        <v>1</v>
      </c>
      <c r="G614" s="5" t="s">
        <v>52</v>
      </c>
      <c r="H614" s="14">
        <v>23</v>
      </c>
      <c r="I614" s="5">
        <v>5902052114269</v>
      </c>
      <c r="J614" s="5">
        <v>17.5</v>
      </c>
      <c r="K614" s="5">
        <v>60</v>
      </c>
      <c r="L614" s="5">
        <v>30</v>
      </c>
      <c r="M614" s="5">
        <v>30</v>
      </c>
      <c r="N614" s="5">
        <f t="shared" si="82"/>
        <v>54000</v>
      </c>
      <c r="P614" s="15"/>
      <c r="Q614" s="15" t="s">
        <v>510</v>
      </c>
      <c r="R614" s="25" t="s">
        <v>330</v>
      </c>
      <c r="S614" s="25" t="s">
        <v>26</v>
      </c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</row>
    <row r="615" spans="1:54" ht="15.75" customHeight="1">
      <c r="A615" s="4" t="s">
        <v>1248</v>
      </c>
      <c r="B615" s="19" t="s">
        <v>1249</v>
      </c>
      <c r="C615" s="12" t="s">
        <v>916</v>
      </c>
      <c r="D615" s="13">
        <v>548</v>
      </c>
      <c r="E615" s="5" t="s">
        <v>286</v>
      </c>
      <c r="F615" s="5">
        <v>1</v>
      </c>
      <c r="G615" s="5" t="s">
        <v>52</v>
      </c>
      <c r="H615" s="14">
        <v>23</v>
      </c>
      <c r="I615" s="15">
        <v>5902052120574</v>
      </c>
      <c r="J615" s="5">
        <v>17.5</v>
      </c>
      <c r="K615" s="5">
        <v>60</v>
      </c>
      <c r="L615" s="5">
        <v>30</v>
      </c>
      <c r="M615" s="5">
        <v>30</v>
      </c>
      <c r="N615" s="14">
        <v>54000</v>
      </c>
      <c r="P615" s="15"/>
      <c r="Q615" s="15" t="s">
        <v>510</v>
      </c>
      <c r="R615" s="25" t="s">
        <v>330</v>
      </c>
      <c r="S615" s="25" t="s">
        <v>26</v>
      </c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</row>
    <row r="616" spans="1:54" s="18" customFormat="1" ht="15.75" customHeight="1">
      <c r="A616" s="16"/>
      <c r="B616" s="16"/>
      <c r="C616" s="16"/>
      <c r="D616" s="17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</row>
    <row r="617" spans="1:54" ht="15.75" customHeight="1">
      <c r="A617" s="4" t="s">
        <v>1250</v>
      </c>
      <c r="B617" s="19" t="s">
        <v>1251</v>
      </c>
      <c r="C617" s="12" t="s">
        <v>916</v>
      </c>
      <c r="D617" s="13">
        <v>478.7</v>
      </c>
      <c r="E617" s="5" t="s">
        <v>286</v>
      </c>
      <c r="F617" s="5">
        <v>1</v>
      </c>
      <c r="G617" s="5" t="s">
        <v>52</v>
      </c>
      <c r="H617" s="14">
        <v>23</v>
      </c>
      <c r="I617" s="5">
        <v>5902052114290</v>
      </c>
      <c r="J617" s="5">
        <v>17</v>
      </c>
      <c r="K617" s="5">
        <v>60</v>
      </c>
      <c r="L617" s="5">
        <v>30</v>
      </c>
      <c r="M617" s="5">
        <v>30</v>
      </c>
      <c r="N617" s="5">
        <f aca="true" t="shared" si="83" ref="N617:N621">K617*L617*M617</f>
        <v>54000</v>
      </c>
      <c r="P617" s="15"/>
      <c r="Q617" s="15" t="s">
        <v>510</v>
      </c>
      <c r="R617" s="25" t="s">
        <v>330</v>
      </c>
      <c r="S617" s="25" t="s">
        <v>26</v>
      </c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</row>
    <row r="618" spans="1:54" ht="15.75" customHeight="1">
      <c r="A618" s="4" t="s">
        <v>1252</v>
      </c>
      <c r="B618" s="19" t="s">
        <v>1253</v>
      </c>
      <c r="C618" s="12" t="s">
        <v>916</v>
      </c>
      <c r="D618" s="13">
        <v>717.25</v>
      </c>
      <c r="E618" s="5" t="s">
        <v>286</v>
      </c>
      <c r="F618" s="5">
        <v>1</v>
      </c>
      <c r="G618" s="5" t="s">
        <v>52</v>
      </c>
      <c r="H618" s="14">
        <v>23</v>
      </c>
      <c r="I618" s="5">
        <v>5902052114320</v>
      </c>
      <c r="J618" s="5">
        <v>20.5</v>
      </c>
      <c r="K618" s="5">
        <v>60</v>
      </c>
      <c r="L618" s="5">
        <v>30</v>
      </c>
      <c r="M618" s="5">
        <v>30</v>
      </c>
      <c r="N618" s="5">
        <f t="shared" si="83"/>
        <v>54000</v>
      </c>
      <c r="P618" s="15"/>
      <c r="Q618" s="15" t="s">
        <v>510</v>
      </c>
      <c r="R618" s="25" t="s">
        <v>330</v>
      </c>
      <c r="S618" s="25" t="s">
        <v>26</v>
      </c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</row>
    <row r="619" spans="1:54" ht="15.75" customHeight="1">
      <c r="A619" s="4" t="s">
        <v>1254</v>
      </c>
      <c r="B619" s="19" t="s">
        <v>1255</v>
      </c>
      <c r="C619" s="12" t="s">
        <v>916</v>
      </c>
      <c r="D619" s="13">
        <v>754.5</v>
      </c>
      <c r="E619" s="5" t="s">
        <v>286</v>
      </c>
      <c r="F619" s="5">
        <v>1</v>
      </c>
      <c r="G619" s="5" t="s">
        <v>52</v>
      </c>
      <c r="H619" s="14">
        <v>23</v>
      </c>
      <c r="I619" s="5">
        <v>5902052114337</v>
      </c>
      <c r="J619" s="5">
        <v>20.5</v>
      </c>
      <c r="K619" s="5">
        <v>60</v>
      </c>
      <c r="L619" s="5">
        <v>30</v>
      </c>
      <c r="M619" s="5">
        <v>30</v>
      </c>
      <c r="N619" s="5">
        <f t="shared" si="83"/>
        <v>54000</v>
      </c>
      <c r="P619" s="15"/>
      <c r="Q619" s="15" t="s">
        <v>510</v>
      </c>
      <c r="R619" s="25" t="s">
        <v>330</v>
      </c>
      <c r="S619" s="25" t="s">
        <v>26</v>
      </c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</row>
    <row r="620" spans="1:54" ht="15.75" customHeight="1">
      <c r="A620" s="4" t="s">
        <v>1256</v>
      </c>
      <c r="B620" s="19" t="s">
        <v>1257</v>
      </c>
      <c r="C620" s="12" t="s">
        <v>916</v>
      </c>
      <c r="D620" s="13">
        <v>836.4</v>
      </c>
      <c r="E620" s="5" t="s">
        <v>286</v>
      </c>
      <c r="F620" s="5">
        <v>1</v>
      </c>
      <c r="G620" s="5" t="s">
        <v>52</v>
      </c>
      <c r="H620" s="14">
        <v>23</v>
      </c>
      <c r="I620" s="5">
        <v>5902052114313</v>
      </c>
      <c r="J620" s="5">
        <v>20.5</v>
      </c>
      <c r="K620" s="5">
        <v>60</v>
      </c>
      <c r="L620" s="5">
        <v>30</v>
      </c>
      <c r="M620" s="5">
        <v>30</v>
      </c>
      <c r="N620" s="5">
        <f t="shared" si="83"/>
        <v>54000</v>
      </c>
      <c r="P620" s="15"/>
      <c r="Q620" s="15" t="s">
        <v>510</v>
      </c>
      <c r="R620" s="25" t="s">
        <v>330</v>
      </c>
      <c r="S620" s="25" t="s">
        <v>26</v>
      </c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</row>
    <row r="621" spans="1:54" ht="15.75" customHeight="1">
      <c r="A621" s="4" t="s">
        <v>1258</v>
      </c>
      <c r="B621" s="19" t="s">
        <v>1259</v>
      </c>
      <c r="C621" s="12" t="s">
        <v>916</v>
      </c>
      <c r="D621" s="13">
        <v>717.25</v>
      </c>
      <c r="E621" s="5" t="s">
        <v>286</v>
      </c>
      <c r="F621" s="5">
        <v>1</v>
      </c>
      <c r="G621" s="5" t="s">
        <v>52</v>
      </c>
      <c r="H621" s="14">
        <v>23</v>
      </c>
      <c r="I621" s="15">
        <v>5902052123520</v>
      </c>
      <c r="J621" s="5">
        <v>20.5</v>
      </c>
      <c r="K621" s="5">
        <v>60</v>
      </c>
      <c r="L621" s="5">
        <v>30</v>
      </c>
      <c r="M621" s="5">
        <v>30</v>
      </c>
      <c r="N621" s="5">
        <f t="shared" si="83"/>
        <v>54000</v>
      </c>
      <c r="P621" s="15"/>
      <c r="Q621" s="15" t="s">
        <v>510</v>
      </c>
      <c r="R621" s="25" t="s">
        <v>330</v>
      </c>
      <c r="S621" s="25" t="s">
        <v>26</v>
      </c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</row>
    <row r="622" spans="1:54" s="18" customFormat="1" ht="15.75" customHeight="1">
      <c r="A622" s="16"/>
      <c r="B622" s="16"/>
      <c r="C622" s="16"/>
      <c r="D622" s="17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</row>
    <row r="623" spans="1:248" ht="19.5" customHeight="1">
      <c r="A623" s="4" t="s">
        <v>1260</v>
      </c>
      <c r="B623" s="5" t="s">
        <v>1261</v>
      </c>
      <c r="C623" s="5" t="s">
        <v>720</v>
      </c>
      <c r="D623" s="21">
        <v>447.4</v>
      </c>
      <c r="E623" s="5" t="s">
        <v>286</v>
      </c>
      <c r="F623" s="5">
        <v>1</v>
      </c>
      <c r="G623" s="5" t="s">
        <v>52</v>
      </c>
      <c r="H623" s="14">
        <v>23</v>
      </c>
      <c r="I623" s="15">
        <v>5902052120604</v>
      </c>
      <c r="J623" s="5">
        <v>16</v>
      </c>
      <c r="K623" s="5">
        <v>60</v>
      </c>
      <c r="L623" s="5">
        <v>30</v>
      </c>
      <c r="M623" s="5">
        <v>20</v>
      </c>
      <c r="N623" s="14">
        <f aca="true" t="shared" si="84" ref="N623:N624">K623*L623*M623</f>
        <v>36000</v>
      </c>
      <c r="P623" s="15"/>
      <c r="Q623" s="15" t="s">
        <v>510</v>
      </c>
      <c r="R623" s="25" t="s">
        <v>330</v>
      </c>
      <c r="S623" s="25" t="s">
        <v>26</v>
      </c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IM623" s="6"/>
      <c r="IN623" s="6"/>
    </row>
    <row r="624" spans="1:248" ht="19.5" customHeight="1">
      <c r="A624" s="4" t="s">
        <v>1262</v>
      </c>
      <c r="B624" s="19" t="s">
        <v>1263</v>
      </c>
      <c r="C624" s="12" t="s">
        <v>916</v>
      </c>
      <c r="D624" s="21">
        <v>526.5</v>
      </c>
      <c r="E624" s="5" t="s">
        <v>286</v>
      </c>
      <c r="F624" s="5">
        <v>1</v>
      </c>
      <c r="G624" s="5" t="s">
        <v>52</v>
      </c>
      <c r="H624" s="14">
        <v>23</v>
      </c>
      <c r="I624" s="15">
        <v>5902052120611</v>
      </c>
      <c r="J624" s="5">
        <v>17</v>
      </c>
      <c r="K624" s="5">
        <v>60</v>
      </c>
      <c r="L624" s="5">
        <v>30</v>
      </c>
      <c r="M624" s="5">
        <v>30</v>
      </c>
      <c r="N624" s="14">
        <f t="shared" si="84"/>
        <v>54000</v>
      </c>
      <c r="P624" s="15"/>
      <c r="Q624" s="15" t="s">
        <v>510</v>
      </c>
      <c r="R624" s="25" t="s">
        <v>330</v>
      </c>
      <c r="S624" s="25" t="s">
        <v>26</v>
      </c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IM624" s="6"/>
      <c r="IN624" s="6"/>
    </row>
    <row r="625" spans="1:54" s="18" customFormat="1" ht="19.5" customHeight="1">
      <c r="A625" s="16"/>
      <c r="B625" s="16"/>
      <c r="C625" s="16"/>
      <c r="D625" s="17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</row>
    <row r="626" spans="1:54" s="18" customFormat="1" ht="19.5" customHeight="1">
      <c r="A626" s="4" t="s">
        <v>1264</v>
      </c>
      <c r="B626" s="5" t="s">
        <v>1265</v>
      </c>
      <c r="C626" s="5" t="s">
        <v>720</v>
      </c>
      <c r="D626" s="21">
        <v>1075.1</v>
      </c>
      <c r="E626" s="5" t="s">
        <v>286</v>
      </c>
      <c r="F626" s="5">
        <v>1</v>
      </c>
      <c r="G626" s="5" t="s">
        <v>52</v>
      </c>
      <c r="H626" s="14">
        <v>23</v>
      </c>
      <c r="I626" s="46"/>
      <c r="J626" s="5">
        <v>29</v>
      </c>
      <c r="K626" s="5">
        <v>84</v>
      </c>
      <c r="L626" s="5">
        <v>25</v>
      </c>
      <c r="M626" s="5">
        <v>25</v>
      </c>
      <c r="N626" s="14">
        <f aca="true" t="shared" si="85" ref="N626:N628">K626*L626*M626</f>
        <v>52500</v>
      </c>
      <c r="O626" s="5"/>
      <c r="P626" s="15"/>
      <c r="Q626" s="15" t="s">
        <v>510</v>
      </c>
      <c r="R626" s="25" t="s">
        <v>330</v>
      </c>
      <c r="S626" s="25" t="s">
        <v>26</v>
      </c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</row>
    <row r="627" spans="1:248" ht="19.5" customHeight="1">
      <c r="A627" s="4" t="s">
        <v>1266</v>
      </c>
      <c r="B627" s="5" t="s">
        <v>1267</v>
      </c>
      <c r="C627" s="5" t="s">
        <v>720</v>
      </c>
      <c r="D627" s="21">
        <v>1075.1</v>
      </c>
      <c r="E627" s="5" t="s">
        <v>286</v>
      </c>
      <c r="F627" s="5">
        <v>1</v>
      </c>
      <c r="G627" s="5" t="s">
        <v>52</v>
      </c>
      <c r="H627" s="14">
        <v>23</v>
      </c>
      <c r="I627" s="15">
        <v>5902052120628</v>
      </c>
      <c r="J627" s="5">
        <v>29</v>
      </c>
      <c r="K627" s="5">
        <v>84</v>
      </c>
      <c r="L627" s="5">
        <v>25</v>
      </c>
      <c r="M627" s="5">
        <v>25</v>
      </c>
      <c r="N627" s="14">
        <f t="shared" si="85"/>
        <v>52500</v>
      </c>
      <c r="P627" s="15"/>
      <c r="Q627" s="15" t="s">
        <v>510</v>
      </c>
      <c r="R627" s="25" t="s">
        <v>330</v>
      </c>
      <c r="S627" s="25" t="s">
        <v>26</v>
      </c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IM627" s="6"/>
      <c r="IN627" s="6"/>
    </row>
    <row r="628" spans="1:248" ht="19.5" customHeight="1">
      <c r="A628" s="4" t="s">
        <v>1268</v>
      </c>
      <c r="B628" s="5" t="s">
        <v>1269</v>
      </c>
      <c r="C628" s="5" t="s">
        <v>720</v>
      </c>
      <c r="D628" s="21">
        <v>1075.1</v>
      </c>
      <c r="E628" s="5" t="s">
        <v>286</v>
      </c>
      <c r="F628" s="5">
        <v>1</v>
      </c>
      <c r="G628" s="5" t="s">
        <v>52</v>
      </c>
      <c r="H628" s="14">
        <v>23</v>
      </c>
      <c r="I628" s="15">
        <v>5902052120635</v>
      </c>
      <c r="J628" s="5">
        <v>29</v>
      </c>
      <c r="K628" s="5">
        <v>84</v>
      </c>
      <c r="L628" s="5">
        <v>25</v>
      </c>
      <c r="M628" s="5">
        <v>25</v>
      </c>
      <c r="N628" s="14">
        <f t="shared" si="85"/>
        <v>52500</v>
      </c>
      <c r="P628" s="15"/>
      <c r="Q628" s="15" t="s">
        <v>510</v>
      </c>
      <c r="R628" s="25" t="s">
        <v>330</v>
      </c>
      <c r="S628" s="25" t="s">
        <v>26</v>
      </c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IM628" s="6"/>
      <c r="IN628" s="6"/>
    </row>
    <row r="629" spans="1:54" s="18" customFormat="1" ht="19.5" customHeight="1">
      <c r="A629" s="16"/>
      <c r="B629" s="16"/>
      <c r="C629" s="16"/>
      <c r="D629" s="17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</row>
    <row r="630" spans="1:54" s="18" customFormat="1" ht="19.5" customHeight="1">
      <c r="A630" s="4" t="s">
        <v>1270</v>
      </c>
      <c r="B630" s="19" t="s">
        <v>1271</v>
      </c>
      <c r="C630" s="12" t="s">
        <v>916</v>
      </c>
      <c r="D630" s="21">
        <v>1277.65</v>
      </c>
      <c r="E630" s="5" t="s">
        <v>286</v>
      </c>
      <c r="F630" s="5">
        <v>1</v>
      </c>
      <c r="G630" s="5" t="s">
        <v>52</v>
      </c>
      <c r="H630" s="14">
        <v>23</v>
      </c>
      <c r="I630" s="46"/>
      <c r="J630" s="5">
        <v>34</v>
      </c>
      <c r="K630" s="5">
        <v>84</v>
      </c>
      <c r="L630" s="5">
        <v>25</v>
      </c>
      <c r="M630" s="5">
        <v>25</v>
      </c>
      <c r="N630" s="14">
        <f aca="true" t="shared" si="86" ref="N630:N632">K630*L630*M630</f>
        <v>52500</v>
      </c>
      <c r="O630" s="5"/>
      <c r="P630" s="15"/>
      <c r="Q630" s="15" t="s">
        <v>510</v>
      </c>
      <c r="R630" s="25" t="s">
        <v>330</v>
      </c>
      <c r="S630" s="25" t="s">
        <v>26</v>
      </c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</row>
    <row r="631" spans="1:248" ht="19.5" customHeight="1">
      <c r="A631" s="4" t="s">
        <v>1272</v>
      </c>
      <c r="B631" s="19" t="s">
        <v>1273</v>
      </c>
      <c r="C631" s="12" t="s">
        <v>916</v>
      </c>
      <c r="D631" s="21">
        <v>1277.65</v>
      </c>
      <c r="E631" s="5" t="s">
        <v>286</v>
      </c>
      <c r="F631" s="5">
        <v>1</v>
      </c>
      <c r="G631" s="5" t="s">
        <v>52</v>
      </c>
      <c r="H631" s="14">
        <v>23</v>
      </c>
      <c r="I631" s="15">
        <v>5902052120642</v>
      </c>
      <c r="J631" s="5">
        <v>34</v>
      </c>
      <c r="K631" s="5">
        <v>84</v>
      </c>
      <c r="L631" s="5">
        <v>25</v>
      </c>
      <c r="M631" s="5">
        <v>25</v>
      </c>
      <c r="N631" s="14">
        <f t="shared" si="86"/>
        <v>52500</v>
      </c>
      <c r="P631" s="15"/>
      <c r="Q631" s="15" t="s">
        <v>510</v>
      </c>
      <c r="R631" s="25" t="s">
        <v>330</v>
      </c>
      <c r="S631" s="25" t="s">
        <v>26</v>
      </c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IM631" s="6"/>
      <c r="IN631" s="6"/>
    </row>
    <row r="632" spans="1:248" ht="19.5" customHeight="1">
      <c r="A632" s="4" t="s">
        <v>1274</v>
      </c>
      <c r="B632" s="19" t="s">
        <v>1275</v>
      </c>
      <c r="C632" s="12" t="s">
        <v>916</v>
      </c>
      <c r="D632" s="21">
        <v>1277.65</v>
      </c>
      <c r="E632" s="5" t="s">
        <v>286</v>
      </c>
      <c r="F632" s="5">
        <v>1</v>
      </c>
      <c r="G632" s="5" t="s">
        <v>52</v>
      </c>
      <c r="H632" s="14">
        <v>23</v>
      </c>
      <c r="I632" s="15">
        <v>5902052120659</v>
      </c>
      <c r="J632" s="5">
        <v>34</v>
      </c>
      <c r="K632" s="5">
        <v>84</v>
      </c>
      <c r="L632" s="5">
        <v>25</v>
      </c>
      <c r="M632" s="5">
        <v>25</v>
      </c>
      <c r="N632" s="14">
        <f t="shared" si="86"/>
        <v>52500</v>
      </c>
      <c r="P632" s="15"/>
      <c r="Q632" s="15" t="s">
        <v>510</v>
      </c>
      <c r="R632" s="25" t="s">
        <v>330</v>
      </c>
      <c r="S632" s="25" t="s">
        <v>26</v>
      </c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IM632" s="6"/>
      <c r="IN632" s="6"/>
    </row>
    <row r="633" spans="1:54" s="18" customFormat="1" ht="19.5" customHeight="1">
      <c r="A633" s="16"/>
      <c r="B633" s="16"/>
      <c r="C633" s="16"/>
      <c r="D633" s="17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</row>
    <row r="634" spans="1:248" ht="19.5" customHeight="1">
      <c r="A634" s="4" t="s">
        <v>1276</v>
      </c>
      <c r="B634" s="5" t="s">
        <v>1277</v>
      </c>
      <c r="C634" s="5" t="s">
        <v>720</v>
      </c>
      <c r="D634" s="21">
        <v>1114.05</v>
      </c>
      <c r="E634" s="5" t="s">
        <v>286</v>
      </c>
      <c r="F634" s="5">
        <v>1</v>
      </c>
      <c r="G634" s="5" t="s">
        <v>52</v>
      </c>
      <c r="H634" s="14">
        <v>23</v>
      </c>
      <c r="I634" s="15">
        <v>5902052120666</v>
      </c>
      <c r="J634" s="5">
        <v>31</v>
      </c>
      <c r="K634" s="5">
        <v>84</v>
      </c>
      <c r="L634" s="5">
        <v>25</v>
      </c>
      <c r="M634" s="5">
        <v>25</v>
      </c>
      <c r="N634" s="14">
        <f aca="true" t="shared" si="87" ref="N634:N637">K634*L634*M634</f>
        <v>52500</v>
      </c>
      <c r="P634" s="15"/>
      <c r="Q634" s="15" t="s">
        <v>510</v>
      </c>
      <c r="R634" s="25" t="s">
        <v>330</v>
      </c>
      <c r="S634" s="25" t="s">
        <v>26</v>
      </c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IM634" s="6"/>
      <c r="IN634" s="6"/>
    </row>
    <row r="635" spans="1:248" ht="19.5" customHeight="1">
      <c r="A635" s="4" t="s">
        <v>1278</v>
      </c>
      <c r="B635" s="5" t="s">
        <v>1279</v>
      </c>
      <c r="C635" s="5" t="s">
        <v>720</v>
      </c>
      <c r="D635" s="21">
        <v>1114.05</v>
      </c>
      <c r="E635" s="5" t="s">
        <v>286</v>
      </c>
      <c r="F635" s="5">
        <v>1</v>
      </c>
      <c r="G635" s="5" t="s">
        <v>52</v>
      </c>
      <c r="H635" s="14">
        <v>23</v>
      </c>
      <c r="I635" s="46"/>
      <c r="J635" s="5">
        <v>31</v>
      </c>
      <c r="K635" s="5">
        <v>84</v>
      </c>
      <c r="L635" s="5">
        <v>25</v>
      </c>
      <c r="M635" s="5">
        <v>25</v>
      </c>
      <c r="N635" s="14">
        <f t="shared" si="87"/>
        <v>52500</v>
      </c>
      <c r="P635" s="15"/>
      <c r="Q635" s="15" t="s">
        <v>510</v>
      </c>
      <c r="R635" s="25" t="s">
        <v>330</v>
      </c>
      <c r="S635" s="25" t="s">
        <v>26</v>
      </c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IM635" s="6"/>
      <c r="IN635" s="6"/>
    </row>
    <row r="636" spans="1:248" ht="19.5" customHeight="1">
      <c r="A636" s="4" t="s">
        <v>1280</v>
      </c>
      <c r="B636" s="5" t="s">
        <v>1281</v>
      </c>
      <c r="C636" s="5" t="s">
        <v>720</v>
      </c>
      <c r="D636" s="21">
        <v>1114.05</v>
      </c>
      <c r="E636" s="5" t="s">
        <v>286</v>
      </c>
      <c r="F636" s="5">
        <v>1</v>
      </c>
      <c r="G636" s="5" t="s">
        <v>52</v>
      </c>
      <c r="H636" s="14">
        <v>23</v>
      </c>
      <c r="I636" s="15">
        <v>5902052120673</v>
      </c>
      <c r="J636" s="5">
        <v>31</v>
      </c>
      <c r="K636" s="5">
        <v>84</v>
      </c>
      <c r="L636" s="5">
        <v>25</v>
      </c>
      <c r="M636" s="5">
        <v>25</v>
      </c>
      <c r="N636" s="14">
        <f t="shared" si="87"/>
        <v>52500</v>
      </c>
      <c r="P636" s="15"/>
      <c r="Q636" s="15" t="s">
        <v>510</v>
      </c>
      <c r="R636" s="25" t="s">
        <v>330</v>
      </c>
      <c r="S636" s="25" t="s">
        <v>26</v>
      </c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IM636" s="6"/>
      <c r="IN636" s="6"/>
    </row>
    <row r="637" spans="1:248" ht="19.5" customHeight="1">
      <c r="A637" s="4" t="s">
        <v>1282</v>
      </c>
      <c r="B637" s="5" t="s">
        <v>1283</v>
      </c>
      <c r="C637" s="5" t="s">
        <v>720</v>
      </c>
      <c r="D637" s="21">
        <v>1114.05</v>
      </c>
      <c r="E637" s="5" t="s">
        <v>286</v>
      </c>
      <c r="F637" s="5">
        <v>1</v>
      </c>
      <c r="G637" s="5" t="s">
        <v>52</v>
      </c>
      <c r="H637" s="14">
        <v>23</v>
      </c>
      <c r="I637" s="15">
        <v>5902052120680</v>
      </c>
      <c r="J637" s="5">
        <v>31</v>
      </c>
      <c r="K637" s="5">
        <v>84</v>
      </c>
      <c r="L637" s="5">
        <v>25</v>
      </c>
      <c r="M637" s="5">
        <v>25</v>
      </c>
      <c r="N637" s="14">
        <f t="shared" si="87"/>
        <v>52500</v>
      </c>
      <c r="P637" s="15"/>
      <c r="Q637" s="15" t="s">
        <v>510</v>
      </c>
      <c r="R637" s="25" t="s">
        <v>330</v>
      </c>
      <c r="S637" s="25" t="s">
        <v>26</v>
      </c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IM637" s="6"/>
      <c r="IN637" s="6"/>
    </row>
    <row r="638" spans="1:54" s="18" customFormat="1" ht="19.5" customHeight="1">
      <c r="A638" s="16"/>
      <c r="B638" s="16"/>
      <c r="C638" s="16"/>
      <c r="D638" s="17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</row>
    <row r="639" spans="1:248" ht="19.5" customHeight="1">
      <c r="A639" s="4" t="s">
        <v>1284</v>
      </c>
      <c r="B639" s="5" t="s">
        <v>1285</v>
      </c>
      <c r="C639" s="12" t="s">
        <v>916</v>
      </c>
      <c r="D639" s="21">
        <v>1327.5</v>
      </c>
      <c r="E639" s="5" t="s">
        <v>286</v>
      </c>
      <c r="F639" s="5">
        <v>1</v>
      </c>
      <c r="G639" s="5" t="s">
        <v>52</v>
      </c>
      <c r="H639" s="14">
        <v>23</v>
      </c>
      <c r="I639" s="15">
        <v>5902052120697</v>
      </c>
      <c r="J639" s="5">
        <v>36</v>
      </c>
      <c r="K639" s="5">
        <v>84</v>
      </c>
      <c r="L639" s="5">
        <v>25</v>
      </c>
      <c r="M639" s="5">
        <v>25</v>
      </c>
      <c r="N639" s="14">
        <f aca="true" t="shared" si="88" ref="N639:N642">K639*L639*M639</f>
        <v>52500</v>
      </c>
      <c r="P639" s="15"/>
      <c r="Q639" s="15" t="s">
        <v>510</v>
      </c>
      <c r="R639" s="25" t="s">
        <v>330</v>
      </c>
      <c r="S639" s="25" t="s">
        <v>26</v>
      </c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IM639" s="6"/>
      <c r="IN639" s="6"/>
    </row>
    <row r="640" spans="1:248" ht="19.5" customHeight="1">
      <c r="A640" s="4" t="s">
        <v>1286</v>
      </c>
      <c r="B640" s="5" t="s">
        <v>1287</v>
      </c>
      <c r="C640" s="12" t="s">
        <v>916</v>
      </c>
      <c r="D640" s="21">
        <v>1327.5</v>
      </c>
      <c r="E640" s="5" t="s">
        <v>286</v>
      </c>
      <c r="F640" s="5">
        <v>1</v>
      </c>
      <c r="G640" s="5" t="s">
        <v>52</v>
      </c>
      <c r="H640" s="14">
        <v>23</v>
      </c>
      <c r="I640" s="46"/>
      <c r="J640" s="5">
        <v>36</v>
      </c>
      <c r="K640" s="5">
        <v>84</v>
      </c>
      <c r="L640" s="5">
        <v>25</v>
      </c>
      <c r="M640" s="5">
        <v>25</v>
      </c>
      <c r="N640" s="14">
        <f t="shared" si="88"/>
        <v>52500</v>
      </c>
      <c r="P640" s="15"/>
      <c r="Q640" s="15" t="s">
        <v>510</v>
      </c>
      <c r="R640" s="25" t="s">
        <v>330</v>
      </c>
      <c r="S640" s="25" t="s">
        <v>26</v>
      </c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IM640" s="6"/>
      <c r="IN640" s="6"/>
    </row>
    <row r="641" spans="1:248" ht="19.5" customHeight="1">
      <c r="A641" s="4" t="s">
        <v>1288</v>
      </c>
      <c r="B641" s="5" t="s">
        <v>1289</v>
      </c>
      <c r="C641" s="12" t="s">
        <v>916</v>
      </c>
      <c r="D641" s="21">
        <v>1327.5</v>
      </c>
      <c r="E641" s="5" t="s">
        <v>286</v>
      </c>
      <c r="F641" s="5">
        <v>1</v>
      </c>
      <c r="G641" s="5" t="s">
        <v>52</v>
      </c>
      <c r="H641" s="14">
        <v>23</v>
      </c>
      <c r="I641" s="15">
        <v>5902052120703</v>
      </c>
      <c r="J641" s="5">
        <v>36</v>
      </c>
      <c r="K641" s="5">
        <v>84</v>
      </c>
      <c r="L641" s="5">
        <v>25</v>
      </c>
      <c r="M641" s="5">
        <v>25</v>
      </c>
      <c r="N641" s="14">
        <f t="shared" si="88"/>
        <v>52500</v>
      </c>
      <c r="P641" s="15"/>
      <c r="Q641" s="15" t="s">
        <v>510</v>
      </c>
      <c r="R641" s="25" t="s">
        <v>330</v>
      </c>
      <c r="S641" s="25" t="s">
        <v>26</v>
      </c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IM641" s="6"/>
      <c r="IN641" s="6"/>
    </row>
    <row r="642" spans="1:248" ht="19.5" customHeight="1">
      <c r="A642" s="4" t="s">
        <v>1290</v>
      </c>
      <c r="B642" s="5" t="s">
        <v>1291</v>
      </c>
      <c r="C642" s="12" t="s">
        <v>916</v>
      </c>
      <c r="D642" s="21">
        <v>1327.5</v>
      </c>
      <c r="E642" s="5" t="s">
        <v>286</v>
      </c>
      <c r="F642" s="5">
        <v>1</v>
      </c>
      <c r="G642" s="5" t="s">
        <v>52</v>
      </c>
      <c r="H642" s="14">
        <v>23</v>
      </c>
      <c r="I642" s="15">
        <v>5902052120710</v>
      </c>
      <c r="J642" s="5">
        <v>36</v>
      </c>
      <c r="K642" s="5">
        <v>84</v>
      </c>
      <c r="L642" s="5">
        <v>25</v>
      </c>
      <c r="M642" s="5">
        <v>25</v>
      </c>
      <c r="N642" s="14">
        <f t="shared" si="88"/>
        <v>52500</v>
      </c>
      <c r="P642" s="15"/>
      <c r="Q642" s="15" t="s">
        <v>510</v>
      </c>
      <c r="R642" s="25" t="s">
        <v>330</v>
      </c>
      <c r="S642" s="25" t="s">
        <v>26</v>
      </c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IM642" s="6"/>
      <c r="IN642" s="6"/>
    </row>
    <row r="643" spans="1:54" s="18" customFormat="1" ht="15.75" customHeight="1">
      <c r="A643" s="16"/>
      <c r="B643" s="16"/>
      <c r="C643" s="16"/>
      <c r="D643" s="17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</row>
    <row r="644" spans="1:54" ht="15.75" customHeight="1">
      <c r="A644" s="4" t="s">
        <v>1292</v>
      </c>
      <c r="B644" s="5" t="s">
        <v>1293</v>
      </c>
      <c r="C644" s="5"/>
      <c r="D644" s="13">
        <v>80.10000000000001</v>
      </c>
      <c r="E644" s="5" t="s">
        <v>286</v>
      </c>
      <c r="F644" s="5">
        <v>1</v>
      </c>
      <c r="G644" s="5" t="s">
        <v>52</v>
      </c>
      <c r="H644" s="14">
        <v>23</v>
      </c>
      <c r="I644" s="5">
        <v>5902052114184</v>
      </c>
      <c r="J644" s="5">
        <v>6.5</v>
      </c>
      <c r="K644" s="5">
        <v>20</v>
      </c>
      <c r="L644" s="5">
        <v>20</v>
      </c>
      <c r="M644" s="5">
        <v>25</v>
      </c>
      <c r="N644" s="5">
        <f aca="true" t="shared" si="89" ref="N644:N647">K644*L644*M644</f>
        <v>10000</v>
      </c>
      <c r="P644" s="15"/>
      <c r="Q644" s="24" t="s">
        <v>900</v>
      </c>
      <c r="R644" s="25" t="s">
        <v>901</v>
      </c>
      <c r="S644" s="5" t="s">
        <v>760</v>
      </c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</row>
    <row r="645" spans="1:54" ht="15.75" customHeight="1">
      <c r="A645" s="4" t="s">
        <v>1294</v>
      </c>
      <c r="B645" s="5" t="s">
        <v>1295</v>
      </c>
      <c r="C645" s="5"/>
      <c r="D645" s="13">
        <v>93.2</v>
      </c>
      <c r="E645" s="5" t="s">
        <v>286</v>
      </c>
      <c r="F645" s="5">
        <v>1</v>
      </c>
      <c r="G645" s="5" t="s">
        <v>52</v>
      </c>
      <c r="H645" s="14">
        <v>23</v>
      </c>
      <c r="I645" s="5">
        <v>5902052114191</v>
      </c>
      <c r="J645" s="5">
        <v>7</v>
      </c>
      <c r="K645" s="5">
        <v>20</v>
      </c>
      <c r="L645" s="5">
        <v>20</v>
      </c>
      <c r="M645" s="5">
        <v>25</v>
      </c>
      <c r="N645" s="5">
        <f t="shared" si="89"/>
        <v>10000</v>
      </c>
      <c r="P645" s="15"/>
      <c r="Q645" s="24" t="s">
        <v>900</v>
      </c>
      <c r="R645" s="25" t="s">
        <v>901</v>
      </c>
      <c r="S645" s="5" t="s">
        <v>760</v>
      </c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</row>
    <row r="646" spans="1:54" ht="15.75" customHeight="1">
      <c r="A646" s="4" t="s">
        <v>1296</v>
      </c>
      <c r="B646" s="5" t="s">
        <v>1297</v>
      </c>
      <c r="C646" s="5"/>
      <c r="D646" s="13">
        <v>80.4</v>
      </c>
      <c r="E646" s="5" t="s">
        <v>286</v>
      </c>
      <c r="F646" s="5">
        <v>1</v>
      </c>
      <c r="G646" s="5" t="s">
        <v>52</v>
      </c>
      <c r="H646" s="14">
        <v>23</v>
      </c>
      <c r="I646" s="5">
        <v>5902052114207</v>
      </c>
      <c r="J646" s="5">
        <v>8.2</v>
      </c>
      <c r="K646" s="5">
        <v>20</v>
      </c>
      <c r="L646" s="5">
        <v>20</v>
      </c>
      <c r="M646" s="5">
        <v>25</v>
      </c>
      <c r="N646" s="5">
        <f t="shared" si="89"/>
        <v>10000</v>
      </c>
      <c r="P646" s="15"/>
      <c r="Q646" s="24" t="s">
        <v>900</v>
      </c>
      <c r="R646" s="25" t="s">
        <v>901</v>
      </c>
      <c r="S646" s="5" t="s">
        <v>760</v>
      </c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</row>
    <row r="647" spans="1:54" ht="15.75" customHeight="1">
      <c r="A647" s="4" t="s">
        <v>1298</v>
      </c>
      <c r="B647" s="5" t="s">
        <v>1299</v>
      </c>
      <c r="C647" s="5"/>
      <c r="D647" s="13">
        <v>104.25</v>
      </c>
      <c r="E647" s="5" t="s">
        <v>286</v>
      </c>
      <c r="F647" s="5">
        <v>1</v>
      </c>
      <c r="G647" s="5" t="s">
        <v>52</v>
      </c>
      <c r="H647" s="14">
        <v>23</v>
      </c>
      <c r="I647" s="5">
        <v>5902052114214</v>
      </c>
      <c r="J647" s="5">
        <v>9</v>
      </c>
      <c r="K647" s="5">
        <v>20</v>
      </c>
      <c r="L647" s="5">
        <v>20</v>
      </c>
      <c r="M647" s="5">
        <v>25</v>
      </c>
      <c r="N647" s="5">
        <f t="shared" si="89"/>
        <v>10000</v>
      </c>
      <c r="P647" s="15"/>
      <c r="Q647" s="24" t="s">
        <v>900</v>
      </c>
      <c r="R647" s="25" t="s">
        <v>901</v>
      </c>
      <c r="S647" s="5" t="s">
        <v>760</v>
      </c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</row>
    <row r="648" spans="1:54" s="18" customFormat="1" ht="15.75" customHeight="1">
      <c r="A648" s="16"/>
      <c r="B648" s="16"/>
      <c r="C648" s="16"/>
      <c r="D648" s="17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</row>
    <row r="649" spans="1:54" ht="15.75" customHeight="1">
      <c r="A649" s="4" t="s">
        <v>1300</v>
      </c>
      <c r="B649" s="5" t="s">
        <v>1301</v>
      </c>
      <c r="C649" s="5" t="s">
        <v>720</v>
      </c>
      <c r="D649" s="13">
        <v>977.35</v>
      </c>
      <c r="E649" s="5" t="s">
        <v>286</v>
      </c>
      <c r="F649" s="5">
        <v>1</v>
      </c>
      <c r="G649" s="5" t="s">
        <v>52</v>
      </c>
      <c r="H649" s="14">
        <v>23</v>
      </c>
      <c r="I649" s="5">
        <v>5902052114375</v>
      </c>
      <c r="J649" s="5">
        <v>29</v>
      </c>
      <c r="K649" s="5">
        <v>84</v>
      </c>
      <c r="L649" s="5">
        <v>25</v>
      </c>
      <c r="M649" s="5">
        <v>25</v>
      </c>
      <c r="N649" s="5">
        <f aca="true" t="shared" si="90" ref="N649:N652">K649*L649*M649</f>
        <v>52500</v>
      </c>
      <c r="P649" s="15"/>
      <c r="Q649" s="15" t="s">
        <v>510</v>
      </c>
      <c r="R649" s="25" t="s">
        <v>330</v>
      </c>
      <c r="S649" s="25" t="s">
        <v>26</v>
      </c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</row>
    <row r="650" spans="1:246" ht="15.75" customHeight="1">
      <c r="A650" s="39">
        <v>629090</v>
      </c>
      <c r="B650" s="39" t="s">
        <v>1302</v>
      </c>
      <c r="C650" s="39" t="s">
        <v>1303</v>
      </c>
      <c r="D650" s="13">
        <v>61.95</v>
      </c>
      <c r="E650" s="19" t="s">
        <v>286</v>
      </c>
      <c r="F650" s="19">
        <v>1</v>
      </c>
      <c r="G650" s="5" t="s">
        <v>52</v>
      </c>
      <c r="H650" s="14">
        <v>23</v>
      </c>
      <c r="I650" s="5">
        <v>5902052117734</v>
      </c>
      <c r="J650" s="43">
        <v>0.8</v>
      </c>
      <c r="K650" s="43">
        <v>10</v>
      </c>
      <c r="L650" s="43">
        <v>10</v>
      </c>
      <c r="M650" s="43">
        <v>4</v>
      </c>
      <c r="N650" s="5">
        <f t="shared" si="90"/>
        <v>400</v>
      </c>
      <c r="O650" s="38"/>
      <c r="P650" s="38"/>
      <c r="Q650" s="24" t="s">
        <v>900</v>
      </c>
      <c r="R650" s="25" t="s">
        <v>901</v>
      </c>
      <c r="S650" s="5" t="s">
        <v>760</v>
      </c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</row>
    <row r="651" spans="1:54" ht="15.75" customHeight="1">
      <c r="A651" s="4" t="s">
        <v>1304</v>
      </c>
      <c r="B651" s="5" t="s">
        <v>1305</v>
      </c>
      <c r="C651" s="5" t="s">
        <v>720</v>
      </c>
      <c r="D651" s="13">
        <v>1012.75</v>
      </c>
      <c r="E651" s="5" t="s">
        <v>286</v>
      </c>
      <c r="F651" s="5">
        <v>1</v>
      </c>
      <c r="G651" s="5" t="s">
        <v>52</v>
      </c>
      <c r="H651" s="14">
        <v>23</v>
      </c>
      <c r="I651" s="5">
        <v>5902052114399</v>
      </c>
      <c r="J651" s="5">
        <v>31</v>
      </c>
      <c r="K651" s="5">
        <v>84</v>
      </c>
      <c r="L651" s="5">
        <v>25</v>
      </c>
      <c r="M651" s="5">
        <v>25</v>
      </c>
      <c r="N651" s="5">
        <f t="shared" si="90"/>
        <v>52500</v>
      </c>
      <c r="P651" s="15"/>
      <c r="Q651" s="15" t="s">
        <v>510</v>
      </c>
      <c r="R651" s="25" t="s">
        <v>330</v>
      </c>
      <c r="S651" s="25" t="s">
        <v>26</v>
      </c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</row>
    <row r="652" spans="1:246" ht="15.75" customHeight="1">
      <c r="A652" s="39">
        <v>629091</v>
      </c>
      <c r="B652" s="39" t="s">
        <v>1306</v>
      </c>
      <c r="C652" s="39" t="s">
        <v>1303</v>
      </c>
      <c r="D652" s="13">
        <v>66.3</v>
      </c>
      <c r="E652" s="19" t="s">
        <v>286</v>
      </c>
      <c r="F652" s="19">
        <v>1</v>
      </c>
      <c r="G652" s="5" t="s">
        <v>52</v>
      </c>
      <c r="H652" s="14">
        <v>23</v>
      </c>
      <c r="I652" s="5">
        <v>5902052117741</v>
      </c>
      <c r="J652" s="43">
        <v>1.1</v>
      </c>
      <c r="K652" s="43">
        <v>12</v>
      </c>
      <c r="L652" s="43">
        <v>12</v>
      </c>
      <c r="M652" s="43">
        <v>4</v>
      </c>
      <c r="N652" s="5">
        <f t="shared" si="90"/>
        <v>576</v>
      </c>
      <c r="O652" s="38"/>
      <c r="P652" s="38"/>
      <c r="Q652" s="24" t="s">
        <v>900</v>
      </c>
      <c r="R652" s="25" t="s">
        <v>901</v>
      </c>
      <c r="S652" s="5" t="s">
        <v>760</v>
      </c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</row>
    <row r="653" spans="1:54" s="18" customFormat="1" ht="15.75" customHeight="1">
      <c r="A653" s="16"/>
      <c r="B653" s="16"/>
      <c r="C653" s="16"/>
      <c r="D653" s="17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</row>
    <row r="654" spans="1:54" ht="15.75" customHeight="1">
      <c r="A654" s="4" t="s">
        <v>1307</v>
      </c>
      <c r="B654" s="19" t="s">
        <v>1308</v>
      </c>
      <c r="C654" s="12" t="s">
        <v>916</v>
      </c>
      <c r="D654" s="13">
        <v>1161.45</v>
      </c>
      <c r="E654" s="5" t="s">
        <v>286</v>
      </c>
      <c r="F654" s="5">
        <v>1</v>
      </c>
      <c r="G654" s="5" t="s">
        <v>52</v>
      </c>
      <c r="H654" s="14">
        <v>23</v>
      </c>
      <c r="I654" s="5">
        <v>5902052114412</v>
      </c>
      <c r="J654" s="5">
        <v>34</v>
      </c>
      <c r="K654" s="5">
        <v>84</v>
      </c>
      <c r="L654" s="5">
        <v>25</v>
      </c>
      <c r="M654" s="5">
        <v>25</v>
      </c>
      <c r="N654" s="5">
        <f aca="true" t="shared" si="91" ref="N654:N657">K654*L654*M654</f>
        <v>52500</v>
      </c>
      <c r="P654" s="15"/>
      <c r="Q654" s="15" t="s">
        <v>510</v>
      </c>
      <c r="R654" s="25" t="s">
        <v>330</v>
      </c>
      <c r="S654" s="25" t="s">
        <v>26</v>
      </c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</row>
    <row r="655" spans="1:246" ht="15.75" customHeight="1">
      <c r="A655" s="39">
        <v>629090</v>
      </c>
      <c r="B655" s="39" t="s">
        <v>1302</v>
      </c>
      <c r="C655" s="39" t="s">
        <v>1303</v>
      </c>
      <c r="D655" s="13">
        <v>61.95</v>
      </c>
      <c r="E655" s="19" t="s">
        <v>286</v>
      </c>
      <c r="F655" s="19">
        <v>1</v>
      </c>
      <c r="G655" s="5" t="s">
        <v>52</v>
      </c>
      <c r="H655" s="14">
        <v>23</v>
      </c>
      <c r="I655" s="5">
        <v>5902052117734</v>
      </c>
      <c r="J655" s="43">
        <v>0.8</v>
      </c>
      <c r="K655" s="43">
        <v>10</v>
      </c>
      <c r="L655" s="43">
        <v>10</v>
      </c>
      <c r="M655" s="43">
        <v>4</v>
      </c>
      <c r="N655" s="5">
        <f t="shared" si="91"/>
        <v>400</v>
      </c>
      <c r="O655" s="38"/>
      <c r="P655" s="38"/>
      <c r="Q655" s="24" t="s">
        <v>900</v>
      </c>
      <c r="R655" s="25" t="s">
        <v>901</v>
      </c>
      <c r="S655" s="5" t="s">
        <v>760</v>
      </c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</row>
    <row r="656" spans="1:54" ht="15.75" customHeight="1">
      <c r="A656" s="4" t="s">
        <v>1309</v>
      </c>
      <c r="B656" s="19" t="s">
        <v>1310</v>
      </c>
      <c r="C656" s="12" t="s">
        <v>916</v>
      </c>
      <c r="D656" s="13">
        <v>1206.8</v>
      </c>
      <c r="E656" s="5" t="s">
        <v>286</v>
      </c>
      <c r="F656" s="5">
        <v>1</v>
      </c>
      <c r="G656" s="5" t="s">
        <v>52</v>
      </c>
      <c r="H656" s="14">
        <v>23</v>
      </c>
      <c r="I656" s="5">
        <v>5902052114436</v>
      </c>
      <c r="J656" s="5">
        <v>36</v>
      </c>
      <c r="K656" s="5">
        <v>84</v>
      </c>
      <c r="L656" s="5">
        <v>25</v>
      </c>
      <c r="M656" s="5">
        <v>25</v>
      </c>
      <c r="N656" s="5">
        <f t="shared" si="91"/>
        <v>52500</v>
      </c>
      <c r="P656" s="15"/>
      <c r="Q656" s="15" t="s">
        <v>510</v>
      </c>
      <c r="R656" s="25" t="s">
        <v>330</v>
      </c>
      <c r="S656" s="25" t="s">
        <v>26</v>
      </c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</row>
    <row r="657" spans="1:246" ht="15.75" customHeight="1">
      <c r="A657" s="39">
        <v>629091</v>
      </c>
      <c r="B657" s="39" t="s">
        <v>1306</v>
      </c>
      <c r="C657" s="39" t="s">
        <v>1303</v>
      </c>
      <c r="D657" s="13">
        <v>66.3</v>
      </c>
      <c r="E657" s="19" t="s">
        <v>286</v>
      </c>
      <c r="F657" s="19">
        <v>1</v>
      </c>
      <c r="G657" s="5" t="s">
        <v>52</v>
      </c>
      <c r="H657" s="14">
        <v>23</v>
      </c>
      <c r="I657" s="5">
        <v>5902052117741</v>
      </c>
      <c r="J657" s="43">
        <v>1.1</v>
      </c>
      <c r="K657" s="43">
        <v>12</v>
      </c>
      <c r="L657" s="43">
        <v>12</v>
      </c>
      <c r="M657" s="43">
        <v>4</v>
      </c>
      <c r="N657" s="5">
        <f t="shared" si="91"/>
        <v>576</v>
      </c>
      <c r="O657" s="38"/>
      <c r="P657" s="38"/>
      <c r="Q657" s="24" t="s">
        <v>900</v>
      </c>
      <c r="R657" s="25" t="s">
        <v>901</v>
      </c>
      <c r="S657" s="5" t="s">
        <v>760</v>
      </c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</row>
    <row r="658" spans="1:54" s="18" customFormat="1" ht="15.75" customHeight="1">
      <c r="A658" s="16"/>
      <c r="B658" s="16"/>
      <c r="C658" s="16"/>
      <c r="D658" s="17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</row>
    <row r="659" spans="1:246" ht="15.75" customHeight="1">
      <c r="A659" s="15">
        <v>699050</v>
      </c>
      <c r="B659" s="39" t="s">
        <v>1311</v>
      </c>
      <c r="C659" s="15"/>
      <c r="D659" s="13">
        <v>136.4</v>
      </c>
      <c r="E659" s="5" t="s">
        <v>286</v>
      </c>
      <c r="F659" s="5">
        <v>1</v>
      </c>
      <c r="G659" s="5" t="s">
        <v>52</v>
      </c>
      <c r="H659" s="14">
        <v>23</v>
      </c>
      <c r="I659" s="15">
        <v>5902052117864</v>
      </c>
      <c r="J659" s="41">
        <v>7</v>
      </c>
      <c r="K659" s="43">
        <v>25</v>
      </c>
      <c r="L659" s="43">
        <v>18</v>
      </c>
      <c r="M659" s="43">
        <v>18</v>
      </c>
      <c r="N659" s="5">
        <f aca="true" t="shared" si="92" ref="N659:N663">K659*L659*M659</f>
        <v>8100</v>
      </c>
      <c r="O659" s="25"/>
      <c r="P659" s="25"/>
      <c r="Q659" s="24" t="s">
        <v>900</v>
      </c>
      <c r="R659" s="25" t="s">
        <v>901</v>
      </c>
      <c r="S659" s="5" t="s">
        <v>760</v>
      </c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</row>
    <row r="660" spans="1:246" ht="15.75" customHeight="1">
      <c r="A660" s="15">
        <v>699051</v>
      </c>
      <c r="B660" s="15" t="s">
        <v>1312</v>
      </c>
      <c r="C660" s="15"/>
      <c r="D660" s="13">
        <v>144.3</v>
      </c>
      <c r="E660" s="5" t="s">
        <v>286</v>
      </c>
      <c r="F660" s="5">
        <v>1</v>
      </c>
      <c r="G660" s="5" t="s">
        <v>52</v>
      </c>
      <c r="H660" s="14">
        <v>23</v>
      </c>
      <c r="I660" s="15">
        <v>5902052117871</v>
      </c>
      <c r="J660" s="43">
        <v>9</v>
      </c>
      <c r="K660" s="43">
        <v>31</v>
      </c>
      <c r="L660" s="43">
        <v>20</v>
      </c>
      <c r="M660" s="43">
        <v>20</v>
      </c>
      <c r="N660" s="5">
        <f t="shared" si="92"/>
        <v>12400</v>
      </c>
      <c r="O660" s="25"/>
      <c r="P660" s="25"/>
      <c r="Q660" s="24" t="s">
        <v>900</v>
      </c>
      <c r="R660" s="25" t="s">
        <v>901</v>
      </c>
      <c r="S660" s="5" t="s">
        <v>760</v>
      </c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</row>
    <row r="661" spans="1:246" ht="15.75" customHeight="1">
      <c r="A661" s="15">
        <v>699052</v>
      </c>
      <c r="B661" s="15" t="s">
        <v>1313</v>
      </c>
      <c r="C661" s="15"/>
      <c r="D661" s="13">
        <v>155.60000000000002</v>
      </c>
      <c r="E661" s="5" t="s">
        <v>286</v>
      </c>
      <c r="F661" s="5">
        <v>1</v>
      </c>
      <c r="G661" s="5" t="s">
        <v>52</v>
      </c>
      <c r="H661" s="14">
        <v>23</v>
      </c>
      <c r="I661" s="15">
        <v>5902052117888</v>
      </c>
      <c r="J661" s="43">
        <v>11</v>
      </c>
      <c r="K661" s="43">
        <v>33</v>
      </c>
      <c r="L661" s="43">
        <v>22</v>
      </c>
      <c r="M661" s="43">
        <v>22</v>
      </c>
      <c r="N661" s="5">
        <f t="shared" si="92"/>
        <v>15972</v>
      </c>
      <c r="O661" s="25"/>
      <c r="P661" s="25"/>
      <c r="Q661" s="24" t="s">
        <v>900</v>
      </c>
      <c r="R661" s="25" t="s">
        <v>901</v>
      </c>
      <c r="S661" s="5" t="s">
        <v>760</v>
      </c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</row>
    <row r="662" spans="1:246" ht="15.75" customHeight="1">
      <c r="A662" s="15">
        <v>699053</v>
      </c>
      <c r="B662" s="15" t="s">
        <v>1314</v>
      </c>
      <c r="C662" s="15"/>
      <c r="D662" s="13">
        <v>185.10000000000002</v>
      </c>
      <c r="E662" s="5" t="s">
        <v>286</v>
      </c>
      <c r="F662" s="5">
        <v>1</v>
      </c>
      <c r="G662" s="5" t="s">
        <v>52</v>
      </c>
      <c r="H662" s="14">
        <v>23</v>
      </c>
      <c r="I662" s="15">
        <v>5902052117895</v>
      </c>
      <c r="J662" s="43">
        <v>13</v>
      </c>
      <c r="K662" s="43">
        <v>37</v>
      </c>
      <c r="L662" s="43">
        <v>24</v>
      </c>
      <c r="M662" s="43">
        <v>24</v>
      </c>
      <c r="N662" s="5">
        <f t="shared" si="92"/>
        <v>21312</v>
      </c>
      <c r="O662" s="25"/>
      <c r="P662" s="25"/>
      <c r="Q662" s="24" t="s">
        <v>900</v>
      </c>
      <c r="R662" s="25" t="s">
        <v>901</v>
      </c>
      <c r="S662" s="5" t="s">
        <v>760</v>
      </c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</row>
    <row r="663" spans="1:246" ht="15.75" customHeight="1">
      <c r="A663" s="15">
        <v>699054</v>
      </c>
      <c r="B663" s="15" t="s">
        <v>1315</v>
      </c>
      <c r="C663" s="15"/>
      <c r="D663" s="13">
        <v>216.4</v>
      </c>
      <c r="E663" s="5" t="s">
        <v>286</v>
      </c>
      <c r="F663" s="5">
        <v>1</v>
      </c>
      <c r="G663" s="5" t="s">
        <v>52</v>
      </c>
      <c r="H663" s="14">
        <v>23</v>
      </c>
      <c r="I663" s="15">
        <v>5902052117901</v>
      </c>
      <c r="J663" s="43">
        <v>15</v>
      </c>
      <c r="K663" s="43">
        <v>42</v>
      </c>
      <c r="L663" s="43">
        <v>27</v>
      </c>
      <c r="M663" s="43">
        <v>27</v>
      </c>
      <c r="N663" s="5">
        <f t="shared" si="92"/>
        <v>30618</v>
      </c>
      <c r="O663" s="25"/>
      <c r="P663" s="25"/>
      <c r="Q663" s="24" t="s">
        <v>900</v>
      </c>
      <c r="R663" s="25" t="s">
        <v>901</v>
      </c>
      <c r="S663" s="5" t="s">
        <v>760</v>
      </c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</row>
    <row r="664" spans="1:54" s="18" customFormat="1" ht="15.75" customHeight="1">
      <c r="A664" s="16"/>
      <c r="B664" s="16"/>
      <c r="C664" s="16"/>
      <c r="D664" s="17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</row>
    <row r="665" spans="1:246" ht="15.75" customHeight="1">
      <c r="A665" s="33" t="s">
        <v>1316</v>
      </c>
      <c r="B665" s="19" t="s">
        <v>1317</v>
      </c>
      <c r="C665" s="19"/>
      <c r="D665" s="13">
        <v>135.9</v>
      </c>
      <c r="E665" s="19" t="s">
        <v>286</v>
      </c>
      <c r="F665" s="19">
        <v>1</v>
      </c>
      <c r="G665" s="5" t="s">
        <v>52</v>
      </c>
      <c r="H665" s="14">
        <v>23</v>
      </c>
      <c r="I665" s="5">
        <v>5902052117758</v>
      </c>
      <c r="J665" s="41">
        <v>4.7</v>
      </c>
      <c r="K665" s="41">
        <v>0</v>
      </c>
      <c r="L665" s="41">
        <v>0</v>
      </c>
      <c r="M665" s="41">
        <v>0</v>
      </c>
      <c r="N665" s="5">
        <f aca="true" t="shared" si="93" ref="N665:N669">K665*L665*M665</f>
        <v>0</v>
      </c>
      <c r="P665" s="15"/>
      <c r="Q665" s="24" t="s">
        <v>900</v>
      </c>
      <c r="R665" s="25" t="s">
        <v>901</v>
      </c>
      <c r="S665" s="5" t="s">
        <v>760</v>
      </c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</row>
    <row r="666" spans="1:54" ht="15.75" customHeight="1">
      <c r="A666" s="4" t="s">
        <v>1318</v>
      </c>
      <c r="B666" s="5" t="s">
        <v>1319</v>
      </c>
      <c r="C666" s="5"/>
      <c r="D666" s="13">
        <v>151.6</v>
      </c>
      <c r="E666" s="5" t="s">
        <v>286</v>
      </c>
      <c r="F666" s="5">
        <v>1</v>
      </c>
      <c r="G666" s="5" t="s">
        <v>52</v>
      </c>
      <c r="H666" s="14">
        <v>23</v>
      </c>
      <c r="I666" s="5">
        <v>5902052114443</v>
      </c>
      <c r="J666" s="5">
        <v>5</v>
      </c>
      <c r="K666" s="5">
        <v>0</v>
      </c>
      <c r="L666" s="5">
        <v>0</v>
      </c>
      <c r="M666" s="5">
        <v>0</v>
      </c>
      <c r="N666" s="5">
        <f t="shared" si="93"/>
        <v>0</v>
      </c>
      <c r="P666" s="15"/>
      <c r="Q666" s="24" t="s">
        <v>900</v>
      </c>
      <c r="R666" s="25" t="s">
        <v>901</v>
      </c>
      <c r="S666" s="5" t="s">
        <v>760</v>
      </c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</row>
    <row r="667" spans="1:54" ht="15.75" customHeight="1">
      <c r="A667" s="4" t="s">
        <v>1320</v>
      </c>
      <c r="B667" s="5" t="s">
        <v>1321</v>
      </c>
      <c r="C667" s="5"/>
      <c r="D667" s="13">
        <v>170.4</v>
      </c>
      <c r="E667" s="5" t="s">
        <v>286</v>
      </c>
      <c r="F667" s="5">
        <v>1</v>
      </c>
      <c r="G667" s="5" t="s">
        <v>52</v>
      </c>
      <c r="H667" s="14">
        <v>23</v>
      </c>
      <c r="I667" s="5">
        <v>5902052114450</v>
      </c>
      <c r="J667" s="5">
        <v>6</v>
      </c>
      <c r="K667" s="5">
        <v>0</v>
      </c>
      <c r="L667" s="5">
        <v>0</v>
      </c>
      <c r="M667" s="5">
        <v>0</v>
      </c>
      <c r="N667" s="5">
        <f t="shared" si="93"/>
        <v>0</v>
      </c>
      <c r="P667" s="15"/>
      <c r="Q667" s="24" t="s">
        <v>900</v>
      </c>
      <c r="R667" s="25" t="s">
        <v>901</v>
      </c>
      <c r="S667" s="5" t="s">
        <v>760</v>
      </c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</row>
    <row r="668" spans="1:54" ht="15.75" customHeight="1">
      <c r="A668" s="4" t="s">
        <v>1322</v>
      </c>
      <c r="B668" s="5" t="s">
        <v>1323</v>
      </c>
      <c r="C668" s="5"/>
      <c r="D668" s="13">
        <v>205.05</v>
      </c>
      <c r="E668" s="5" t="s">
        <v>286</v>
      </c>
      <c r="F668" s="5">
        <v>1</v>
      </c>
      <c r="G668" s="5" t="s">
        <v>52</v>
      </c>
      <c r="H668" s="14">
        <v>23</v>
      </c>
      <c r="I668" s="5">
        <v>5902052114467</v>
      </c>
      <c r="J668" s="5">
        <v>7</v>
      </c>
      <c r="K668" s="5">
        <v>0</v>
      </c>
      <c r="L668" s="5">
        <v>0</v>
      </c>
      <c r="M668" s="5">
        <v>0</v>
      </c>
      <c r="N668" s="5">
        <f t="shared" si="93"/>
        <v>0</v>
      </c>
      <c r="P668" s="15"/>
      <c r="Q668" s="24" t="s">
        <v>900</v>
      </c>
      <c r="R668" s="25" t="s">
        <v>901</v>
      </c>
      <c r="S668" s="5" t="s">
        <v>760</v>
      </c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</row>
    <row r="669" spans="1:54" ht="15.75" customHeight="1">
      <c r="A669" s="4" t="s">
        <v>1324</v>
      </c>
      <c r="B669" s="5" t="s">
        <v>1325</v>
      </c>
      <c r="C669" s="5"/>
      <c r="D669" s="13">
        <v>231.10000000000002</v>
      </c>
      <c r="E669" s="5" t="s">
        <v>286</v>
      </c>
      <c r="F669" s="5">
        <v>1</v>
      </c>
      <c r="G669" s="5" t="s">
        <v>52</v>
      </c>
      <c r="H669" s="14">
        <v>23</v>
      </c>
      <c r="I669" s="5">
        <v>5902052114474</v>
      </c>
      <c r="J669" s="5">
        <v>8</v>
      </c>
      <c r="K669" s="5">
        <v>0</v>
      </c>
      <c r="L669" s="5">
        <v>0</v>
      </c>
      <c r="M669" s="5">
        <v>0</v>
      </c>
      <c r="N669" s="5">
        <f t="shared" si="93"/>
        <v>0</v>
      </c>
      <c r="P669" s="15"/>
      <c r="Q669" s="24" t="s">
        <v>900</v>
      </c>
      <c r="R669" s="25" t="s">
        <v>901</v>
      </c>
      <c r="S669" s="5" t="s">
        <v>760</v>
      </c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</row>
    <row r="670" spans="1:54" s="18" customFormat="1" ht="15.75" customHeight="1">
      <c r="A670" s="16"/>
      <c r="B670" s="16"/>
      <c r="C670" s="16"/>
      <c r="D670" s="17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</row>
    <row r="671" spans="1:246" ht="15.75" customHeight="1">
      <c r="A671" s="33" t="s">
        <v>1326</v>
      </c>
      <c r="B671" s="19" t="s">
        <v>1327</v>
      </c>
      <c r="C671" s="39"/>
      <c r="D671" s="13">
        <v>48.400000000000006</v>
      </c>
      <c r="E671" s="19" t="s">
        <v>286</v>
      </c>
      <c r="F671" s="19">
        <v>1</v>
      </c>
      <c r="G671" s="5" t="s">
        <v>52</v>
      </c>
      <c r="H671" s="14">
        <v>23</v>
      </c>
      <c r="I671" s="5">
        <v>5902052117765</v>
      </c>
      <c r="J671" s="41">
        <v>1.9</v>
      </c>
      <c r="K671" s="41">
        <v>0</v>
      </c>
      <c r="L671" s="41">
        <v>0</v>
      </c>
      <c r="M671" s="41">
        <v>0</v>
      </c>
      <c r="N671" s="5">
        <f aca="true" t="shared" si="94" ref="N671:N675">K671*L671*M671</f>
        <v>0</v>
      </c>
      <c r="Q671" s="15" t="s">
        <v>1328</v>
      </c>
      <c r="R671" s="25" t="s">
        <v>901</v>
      </c>
      <c r="S671" s="5" t="s">
        <v>760</v>
      </c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</row>
    <row r="672" spans="1:54" ht="15.75" customHeight="1">
      <c r="A672" s="4" t="s">
        <v>1329</v>
      </c>
      <c r="B672" s="5" t="s">
        <v>1330</v>
      </c>
      <c r="C672" s="19"/>
      <c r="D672" s="13">
        <v>54.7</v>
      </c>
      <c r="E672" s="5" t="s">
        <v>286</v>
      </c>
      <c r="F672" s="5">
        <v>1</v>
      </c>
      <c r="G672" s="5" t="s">
        <v>52</v>
      </c>
      <c r="H672" s="14">
        <v>23</v>
      </c>
      <c r="I672" s="15">
        <v>5902052115532</v>
      </c>
      <c r="J672" s="5">
        <v>2.2</v>
      </c>
      <c r="K672" s="5">
        <v>0</v>
      </c>
      <c r="L672" s="5">
        <v>0</v>
      </c>
      <c r="M672" s="5">
        <v>0</v>
      </c>
      <c r="N672" s="5">
        <f t="shared" si="94"/>
        <v>0</v>
      </c>
      <c r="Q672" s="15" t="s">
        <v>1328</v>
      </c>
      <c r="R672" s="25" t="s">
        <v>901</v>
      </c>
      <c r="S672" s="5" t="s">
        <v>760</v>
      </c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</row>
    <row r="673" spans="1:54" ht="15.75" customHeight="1">
      <c r="A673" s="4" t="s">
        <v>1331</v>
      </c>
      <c r="B673" s="5" t="s">
        <v>1332</v>
      </c>
      <c r="C673" s="5"/>
      <c r="D673" s="13">
        <v>62.900000000000006</v>
      </c>
      <c r="E673" s="5" t="s">
        <v>286</v>
      </c>
      <c r="F673" s="5">
        <v>1</v>
      </c>
      <c r="G673" s="5" t="s">
        <v>52</v>
      </c>
      <c r="H673" s="14">
        <v>23</v>
      </c>
      <c r="I673" s="15">
        <v>5902052115549</v>
      </c>
      <c r="J673" s="5">
        <v>2.5</v>
      </c>
      <c r="K673" s="5">
        <v>0</v>
      </c>
      <c r="L673" s="5">
        <v>0</v>
      </c>
      <c r="M673" s="5">
        <v>0</v>
      </c>
      <c r="N673" s="5">
        <f t="shared" si="94"/>
        <v>0</v>
      </c>
      <c r="Q673" s="15" t="s">
        <v>1328</v>
      </c>
      <c r="R673" s="25" t="s">
        <v>901</v>
      </c>
      <c r="S673" s="5" t="s">
        <v>760</v>
      </c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</row>
    <row r="674" spans="1:54" ht="15.75" customHeight="1">
      <c r="A674" s="4" t="s">
        <v>1333</v>
      </c>
      <c r="B674" s="5" t="s">
        <v>1334</v>
      </c>
      <c r="C674" s="5"/>
      <c r="D674" s="13">
        <v>74.3</v>
      </c>
      <c r="E674" s="5" t="s">
        <v>286</v>
      </c>
      <c r="F674" s="5">
        <v>1</v>
      </c>
      <c r="G674" s="5" t="s">
        <v>52</v>
      </c>
      <c r="H674" s="14">
        <v>23</v>
      </c>
      <c r="I674" s="15">
        <v>5902052115556</v>
      </c>
      <c r="J674" s="5">
        <v>2.8</v>
      </c>
      <c r="K674" s="5">
        <v>0</v>
      </c>
      <c r="L674" s="5">
        <v>0</v>
      </c>
      <c r="M674" s="5">
        <v>0</v>
      </c>
      <c r="N674" s="5">
        <f t="shared" si="94"/>
        <v>0</v>
      </c>
      <c r="Q674" s="15" t="s">
        <v>1328</v>
      </c>
      <c r="R674" s="25" t="s">
        <v>901</v>
      </c>
      <c r="S674" s="5" t="s">
        <v>760</v>
      </c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</row>
    <row r="675" spans="1:54" ht="15.75" customHeight="1">
      <c r="A675" s="4" t="s">
        <v>1335</v>
      </c>
      <c r="B675" s="5" t="s">
        <v>1336</v>
      </c>
      <c r="C675" s="5"/>
      <c r="D675" s="13">
        <v>101.05000000000001</v>
      </c>
      <c r="E675" s="5" t="s">
        <v>286</v>
      </c>
      <c r="F675" s="5">
        <v>1</v>
      </c>
      <c r="G675" s="5" t="s">
        <v>52</v>
      </c>
      <c r="H675" s="14">
        <v>23</v>
      </c>
      <c r="I675" s="15">
        <v>5902052115563</v>
      </c>
      <c r="J675" s="5">
        <v>3.1</v>
      </c>
      <c r="K675" s="5">
        <v>0</v>
      </c>
      <c r="L675" s="5">
        <v>0</v>
      </c>
      <c r="M675" s="5">
        <v>0</v>
      </c>
      <c r="N675" s="5">
        <f t="shared" si="94"/>
        <v>0</v>
      </c>
      <c r="Q675" s="15" t="s">
        <v>1328</v>
      </c>
      <c r="R675" s="25" t="s">
        <v>901</v>
      </c>
      <c r="S675" s="5" t="s">
        <v>760</v>
      </c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</row>
    <row r="676" spans="1:54" s="18" customFormat="1" ht="15.75" customHeight="1">
      <c r="A676" s="16"/>
      <c r="B676" s="16"/>
      <c r="C676" s="16"/>
      <c r="D676" s="17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</row>
    <row r="677" spans="1:246" ht="15.75" customHeight="1">
      <c r="A677" s="33" t="s">
        <v>1337</v>
      </c>
      <c r="B677" s="19" t="s">
        <v>1338</v>
      </c>
      <c r="C677" s="39"/>
      <c r="D677" s="13">
        <v>63.1</v>
      </c>
      <c r="E677" s="19" t="s">
        <v>286</v>
      </c>
      <c r="F677" s="19">
        <v>1</v>
      </c>
      <c r="G677" s="5" t="s">
        <v>52</v>
      </c>
      <c r="H677" s="14">
        <v>23</v>
      </c>
      <c r="I677" s="5">
        <v>5902052117772</v>
      </c>
      <c r="J677" s="43">
        <v>2.1</v>
      </c>
      <c r="K677" s="41">
        <v>0</v>
      </c>
      <c r="L677" s="41">
        <v>0</v>
      </c>
      <c r="M677" s="41">
        <v>0</v>
      </c>
      <c r="N677" s="5">
        <f aca="true" t="shared" si="95" ref="N677:N681">K677*L677*M677</f>
        <v>0</v>
      </c>
      <c r="O677" s="38"/>
      <c r="P677" s="38"/>
      <c r="Q677" s="15" t="s">
        <v>1328</v>
      </c>
      <c r="R677" s="25" t="s">
        <v>901</v>
      </c>
      <c r="S677" s="5" t="s">
        <v>760</v>
      </c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</row>
    <row r="678" spans="1:246" ht="15.75" customHeight="1">
      <c r="A678" s="33" t="s">
        <v>1339</v>
      </c>
      <c r="B678" s="19" t="s">
        <v>1340</v>
      </c>
      <c r="C678" s="39"/>
      <c r="D678" s="13">
        <v>69.45</v>
      </c>
      <c r="E678" s="19" t="s">
        <v>286</v>
      </c>
      <c r="F678" s="19">
        <v>1</v>
      </c>
      <c r="G678" s="5" t="s">
        <v>52</v>
      </c>
      <c r="H678" s="14">
        <v>23</v>
      </c>
      <c r="I678" s="5">
        <v>5902052117789</v>
      </c>
      <c r="J678" s="41">
        <v>2.3</v>
      </c>
      <c r="K678" s="41">
        <v>0</v>
      </c>
      <c r="L678" s="41">
        <v>0</v>
      </c>
      <c r="M678" s="41">
        <v>0</v>
      </c>
      <c r="N678" s="5">
        <f t="shared" si="95"/>
        <v>0</v>
      </c>
      <c r="Q678" s="15" t="s">
        <v>1328</v>
      </c>
      <c r="R678" s="25" t="s">
        <v>901</v>
      </c>
      <c r="S678" s="5" t="s">
        <v>760</v>
      </c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</row>
    <row r="679" spans="1:246" ht="15.75" customHeight="1">
      <c r="A679" s="33" t="s">
        <v>1341</v>
      </c>
      <c r="B679" s="19" t="s">
        <v>1342</v>
      </c>
      <c r="C679" s="39"/>
      <c r="D679" s="13">
        <v>77.60000000000001</v>
      </c>
      <c r="E679" s="19" t="s">
        <v>286</v>
      </c>
      <c r="F679" s="19">
        <v>1</v>
      </c>
      <c r="G679" s="5" t="s">
        <v>52</v>
      </c>
      <c r="H679" s="14">
        <v>23</v>
      </c>
      <c r="I679" s="5">
        <v>5902052117796</v>
      </c>
      <c r="J679" s="41">
        <v>2.7</v>
      </c>
      <c r="K679" s="41">
        <v>0</v>
      </c>
      <c r="L679" s="41">
        <v>0</v>
      </c>
      <c r="M679" s="41">
        <v>0</v>
      </c>
      <c r="N679" s="5">
        <f t="shared" si="95"/>
        <v>0</v>
      </c>
      <c r="Q679" s="15" t="s">
        <v>1328</v>
      </c>
      <c r="R679" s="25" t="s">
        <v>901</v>
      </c>
      <c r="S679" s="5" t="s">
        <v>760</v>
      </c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</row>
    <row r="680" spans="1:246" ht="15.75" customHeight="1">
      <c r="A680" s="33" t="s">
        <v>1343</v>
      </c>
      <c r="B680" s="19" t="s">
        <v>1344</v>
      </c>
      <c r="C680" s="39"/>
      <c r="D680" s="13">
        <v>89.05000000000001</v>
      </c>
      <c r="E680" s="19" t="s">
        <v>286</v>
      </c>
      <c r="F680" s="19">
        <v>1</v>
      </c>
      <c r="G680" s="5" t="s">
        <v>52</v>
      </c>
      <c r="H680" s="14">
        <v>23</v>
      </c>
      <c r="I680" s="5">
        <v>5902052117802</v>
      </c>
      <c r="J680" s="41">
        <v>3</v>
      </c>
      <c r="K680" s="41">
        <v>0</v>
      </c>
      <c r="L680" s="41">
        <v>0</v>
      </c>
      <c r="M680" s="41">
        <v>0</v>
      </c>
      <c r="N680" s="5">
        <f t="shared" si="95"/>
        <v>0</v>
      </c>
      <c r="Q680" s="15" t="s">
        <v>1328</v>
      </c>
      <c r="R680" s="25" t="s">
        <v>901</v>
      </c>
      <c r="S680" s="5" t="s">
        <v>760</v>
      </c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</row>
    <row r="681" spans="1:246" ht="15.75" customHeight="1">
      <c r="A681" s="33" t="s">
        <v>1345</v>
      </c>
      <c r="B681" s="19" t="s">
        <v>1346</v>
      </c>
      <c r="C681" s="39"/>
      <c r="D681" s="13">
        <v>115.6</v>
      </c>
      <c r="E681" s="19" t="s">
        <v>286</v>
      </c>
      <c r="F681" s="19">
        <v>1</v>
      </c>
      <c r="G681" s="5" t="s">
        <v>52</v>
      </c>
      <c r="H681" s="14">
        <v>23</v>
      </c>
      <c r="I681" s="5">
        <v>5902052117819</v>
      </c>
      <c r="J681" s="41">
        <v>3.3</v>
      </c>
      <c r="K681" s="41">
        <v>0</v>
      </c>
      <c r="L681" s="41">
        <v>0</v>
      </c>
      <c r="M681" s="41">
        <v>0</v>
      </c>
      <c r="N681" s="5">
        <f t="shared" si="95"/>
        <v>0</v>
      </c>
      <c r="Q681" s="15" t="s">
        <v>1328</v>
      </c>
      <c r="R681" s="25" t="s">
        <v>901</v>
      </c>
      <c r="S681" s="5" t="s">
        <v>760</v>
      </c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</row>
    <row r="682" spans="1:54" s="18" customFormat="1" ht="15.75" customHeight="1">
      <c r="A682" s="16"/>
      <c r="B682" s="16"/>
      <c r="C682" s="16"/>
      <c r="D682" s="17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</row>
    <row r="683" spans="1:246" ht="15.75" customHeight="1">
      <c r="A683" s="33" t="s">
        <v>1347</v>
      </c>
      <c r="B683" s="19" t="s">
        <v>1348</v>
      </c>
      <c r="C683" s="40" t="s">
        <v>967</v>
      </c>
      <c r="D683" s="13">
        <v>321.90000000000003</v>
      </c>
      <c r="E683" s="19" t="s">
        <v>286</v>
      </c>
      <c r="F683" s="19">
        <v>1</v>
      </c>
      <c r="G683" s="5" t="s">
        <v>30</v>
      </c>
      <c r="H683" s="14">
        <v>23</v>
      </c>
      <c r="I683" s="5">
        <v>5902052117826</v>
      </c>
      <c r="J683" s="41">
        <v>10</v>
      </c>
      <c r="K683" s="41">
        <v>55</v>
      </c>
      <c r="L683" s="41">
        <v>24</v>
      </c>
      <c r="M683" s="41">
        <v>19</v>
      </c>
      <c r="N683" s="5">
        <f aca="true" t="shared" si="96" ref="N683:N684">K683*L683*M683</f>
        <v>25080</v>
      </c>
      <c r="P683" s="15"/>
      <c r="Q683" s="4" t="s">
        <v>758</v>
      </c>
      <c r="R683" s="25" t="s">
        <v>759</v>
      </c>
      <c r="S683" s="5" t="s">
        <v>760</v>
      </c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</row>
    <row r="684" spans="1:246" ht="15.75" customHeight="1">
      <c r="A684" s="4" t="s">
        <v>1349</v>
      </c>
      <c r="B684" s="5" t="s">
        <v>1350</v>
      </c>
      <c r="C684" s="12" t="s">
        <v>1000</v>
      </c>
      <c r="D684" s="13">
        <v>406.55</v>
      </c>
      <c r="E684" s="5" t="s">
        <v>286</v>
      </c>
      <c r="F684" s="5">
        <v>1</v>
      </c>
      <c r="G684" s="5" t="s">
        <v>30</v>
      </c>
      <c r="H684" s="14">
        <v>23</v>
      </c>
      <c r="I684" s="5">
        <v>5902052117833</v>
      </c>
      <c r="J684" s="41">
        <v>13.45</v>
      </c>
      <c r="K684" s="41">
        <v>81</v>
      </c>
      <c r="L684" s="41">
        <v>26</v>
      </c>
      <c r="M684" s="41">
        <v>20</v>
      </c>
      <c r="N684" s="5">
        <f t="shared" si="96"/>
        <v>42120</v>
      </c>
      <c r="Q684" s="4" t="s">
        <v>758</v>
      </c>
      <c r="R684" s="25" t="s">
        <v>759</v>
      </c>
      <c r="S684" s="5" t="s">
        <v>760</v>
      </c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</row>
    <row r="685" spans="1:54" s="18" customFormat="1" ht="15.75" customHeight="1">
      <c r="A685" s="16"/>
      <c r="B685" s="16"/>
      <c r="C685" s="16"/>
      <c r="D685" s="17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</row>
    <row r="686" spans="1:54" ht="15.75" customHeight="1">
      <c r="A686" s="4" t="s">
        <v>1351</v>
      </c>
      <c r="B686" s="19" t="s">
        <v>1352</v>
      </c>
      <c r="C686" s="12" t="s">
        <v>1353</v>
      </c>
      <c r="D686" s="13">
        <v>502.63</v>
      </c>
      <c r="E686" s="5" t="s">
        <v>22</v>
      </c>
      <c r="F686" s="5">
        <v>1</v>
      </c>
      <c r="G686" s="5" t="s">
        <v>30</v>
      </c>
      <c r="H686" s="14">
        <v>23</v>
      </c>
      <c r="I686" s="5">
        <v>5902052110766</v>
      </c>
      <c r="J686" s="5">
        <v>2.7</v>
      </c>
      <c r="K686" s="5">
        <v>44</v>
      </c>
      <c r="L686" s="5">
        <v>15</v>
      </c>
      <c r="M686" s="5">
        <v>13.5</v>
      </c>
      <c r="N686" s="5">
        <f aca="true" t="shared" si="97" ref="N686:N687">K686*L686*M686</f>
        <v>8910</v>
      </c>
      <c r="P686" s="5" t="s">
        <v>31</v>
      </c>
      <c r="Q686" s="4" t="s">
        <v>758</v>
      </c>
      <c r="R686" s="25" t="s">
        <v>759</v>
      </c>
      <c r="S686" s="5" t="s">
        <v>760</v>
      </c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</row>
    <row r="687" spans="1:54" ht="15.75" customHeight="1">
      <c r="A687" s="4" t="s">
        <v>1354</v>
      </c>
      <c r="B687" s="19" t="s">
        <v>1355</v>
      </c>
      <c r="C687" s="12" t="s">
        <v>1353</v>
      </c>
      <c r="D687" s="13">
        <v>520.18</v>
      </c>
      <c r="E687" s="5" t="s">
        <v>22</v>
      </c>
      <c r="F687" s="5">
        <v>1</v>
      </c>
      <c r="G687" s="5" t="s">
        <v>30</v>
      </c>
      <c r="H687" s="14">
        <v>23</v>
      </c>
      <c r="I687" s="5">
        <v>5902052110773</v>
      </c>
      <c r="J687" s="5">
        <v>3.2</v>
      </c>
      <c r="K687" s="5">
        <v>56</v>
      </c>
      <c r="L687" s="5">
        <v>15</v>
      </c>
      <c r="M687" s="5">
        <v>13.5</v>
      </c>
      <c r="N687" s="5">
        <f t="shared" si="97"/>
        <v>11340</v>
      </c>
      <c r="P687" s="5" t="s">
        <v>31</v>
      </c>
      <c r="Q687" s="4" t="s">
        <v>758</v>
      </c>
      <c r="R687" s="25" t="s">
        <v>759</v>
      </c>
      <c r="S687" s="5" t="s">
        <v>760</v>
      </c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</row>
    <row r="688" spans="1:54" s="18" customFormat="1" ht="15.75" customHeight="1">
      <c r="A688" s="16"/>
      <c r="B688" s="16"/>
      <c r="C688" s="16"/>
      <c r="D688" s="17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</row>
    <row r="689" spans="1:246" ht="15.75" customHeight="1">
      <c r="A689" s="4" t="s">
        <v>1356</v>
      </c>
      <c r="B689" s="19" t="s">
        <v>1357</v>
      </c>
      <c r="C689" s="12" t="s">
        <v>1353</v>
      </c>
      <c r="D689" s="13">
        <v>575.1</v>
      </c>
      <c r="E689" s="5" t="s">
        <v>22</v>
      </c>
      <c r="F689" s="5">
        <v>1</v>
      </c>
      <c r="G689" s="5" t="s">
        <v>30</v>
      </c>
      <c r="H689" s="14">
        <v>23</v>
      </c>
      <c r="I689" s="15">
        <v>5902052117918</v>
      </c>
      <c r="J689" s="41">
        <v>3.5</v>
      </c>
      <c r="K689" s="41">
        <v>52</v>
      </c>
      <c r="L689" s="41">
        <v>20</v>
      </c>
      <c r="M689" s="41">
        <v>15</v>
      </c>
      <c r="N689" s="5">
        <f aca="true" t="shared" si="98" ref="N689:N692">K689*L689*M689</f>
        <v>15600</v>
      </c>
      <c r="P689" s="5" t="s">
        <v>31</v>
      </c>
      <c r="Q689" s="4" t="s">
        <v>758</v>
      </c>
      <c r="R689" s="25" t="s">
        <v>759</v>
      </c>
      <c r="S689" s="5" t="s">
        <v>760</v>
      </c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</row>
    <row r="690" spans="1:246" ht="15.75" customHeight="1">
      <c r="A690" s="4" t="s">
        <v>1358</v>
      </c>
      <c r="B690" s="19" t="s">
        <v>1359</v>
      </c>
      <c r="C690" s="12" t="s">
        <v>1353</v>
      </c>
      <c r="D690" s="13">
        <v>669.25</v>
      </c>
      <c r="E690" s="5" t="s">
        <v>22</v>
      </c>
      <c r="F690" s="5">
        <v>1</v>
      </c>
      <c r="G690" s="5" t="s">
        <v>30</v>
      </c>
      <c r="H690" s="14">
        <v>23</v>
      </c>
      <c r="I690" s="15">
        <v>5902052117925</v>
      </c>
      <c r="J690" s="43">
        <v>4.2</v>
      </c>
      <c r="K690" s="41">
        <v>52</v>
      </c>
      <c r="L690" s="41">
        <v>20</v>
      </c>
      <c r="M690" s="41">
        <v>15</v>
      </c>
      <c r="N690" s="5">
        <f t="shared" si="98"/>
        <v>15600</v>
      </c>
      <c r="O690" s="25"/>
      <c r="P690" s="5" t="s">
        <v>31</v>
      </c>
      <c r="Q690" s="4" t="s">
        <v>758</v>
      </c>
      <c r="R690" s="25" t="s">
        <v>759</v>
      </c>
      <c r="S690" s="5" t="s">
        <v>760</v>
      </c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</row>
    <row r="691" spans="1:246" ht="15.75" customHeight="1">
      <c r="A691" s="4" t="s">
        <v>1360</v>
      </c>
      <c r="B691" s="19" t="s">
        <v>1361</v>
      </c>
      <c r="C691" s="12" t="s">
        <v>1353</v>
      </c>
      <c r="D691" s="13">
        <v>1007.95</v>
      </c>
      <c r="E691" s="5" t="s">
        <v>22</v>
      </c>
      <c r="F691" s="5">
        <v>1</v>
      </c>
      <c r="G691" s="5" t="s">
        <v>30</v>
      </c>
      <c r="H691" s="14">
        <v>23</v>
      </c>
      <c r="I691" s="15">
        <v>5902052117932</v>
      </c>
      <c r="J691" s="43">
        <v>5.1</v>
      </c>
      <c r="K691" s="41">
        <v>52</v>
      </c>
      <c r="L691" s="43">
        <v>25</v>
      </c>
      <c r="M691" s="43">
        <v>19</v>
      </c>
      <c r="N691" s="5">
        <f t="shared" si="98"/>
        <v>24700</v>
      </c>
      <c r="O691" s="25"/>
      <c r="P691" s="5" t="s">
        <v>31</v>
      </c>
      <c r="Q691" s="4" t="s">
        <v>758</v>
      </c>
      <c r="R691" s="25" t="s">
        <v>759</v>
      </c>
      <c r="S691" s="5" t="s">
        <v>760</v>
      </c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</row>
    <row r="692" spans="1:246" ht="15.75" customHeight="1">
      <c r="A692" s="4" t="s">
        <v>1362</v>
      </c>
      <c r="B692" s="19" t="s">
        <v>1363</v>
      </c>
      <c r="C692" s="12" t="s">
        <v>1353</v>
      </c>
      <c r="D692" s="13">
        <v>1223.3500000000001</v>
      </c>
      <c r="E692" s="5" t="s">
        <v>22</v>
      </c>
      <c r="F692" s="5">
        <v>1</v>
      </c>
      <c r="G692" s="5" t="s">
        <v>30</v>
      </c>
      <c r="H692" s="14">
        <v>23</v>
      </c>
      <c r="I692" s="15">
        <v>5902052117949</v>
      </c>
      <c r="J692" s="43">
        <v>5.9</v>
      </c>
      <c r="K692" s="41">
        <v>52</v>
      </c>
      <c r="L692" s="43">
        <v>30</v>
      </c>
      <c r="M692" s="43">
        <v>25</v>
      </c>
      <c r="N692" s="5">
        <f t="shared" si="98"/>
        <v>39000</v>
      </c>
      <c r="O692" s="25"/>
      <c r="P692" s="5" t="s">
        <v>31</v>
      </c>
      <c r="Q692" s="4" t="s">
        <v>758</v>
      </c>
      <c r="R692" s="25" t="s">
        <v>759</v>
      </c>
      <c r="S692" s="5" t="s">
        <v>760</v>
      </c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</row>
    <row r="693" spans="1:54" s="18" customFormat="1" ht="15.75" customHeight="1">
      <c r="A693" s="16"/>
      <c r="B693" s="16"/>
      <c r="C693" s="16"/>
      <c r="D693" s="17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</row>
    <row r="694" spans="1:246" ht="15.75" customHeight="1">
      <c r="A694" s="4" t="s">
        <v>1364</v>
      </c>
      <c r="B694" s="5" t="s">
        <v>1365</v>
      </c>
      <c r="C694" s="15"/>
      <c r="D694" s="13">
        <v>641.8</v>
      </c>
      <c r="E694" s="5" t="s">
        <v>286</v>
      </c>
      <c r="F694" s="5">
        <v>1</v>
      </c>
      <c r="G694" s="5" t="s">
        <v>30</v>
      </c>
      <c r="H694" s="14">
        <v>23</v>
      </c>
      <c r="I694" s="5">
        <v>5902052117857</v>
      </c>
      <c r="J694" s="41">
        <v>6</v>
      </c>
      <c r="K694" s="41">
        <v>41.5</v>
      </c>
      <c r="L694" s="41">
        <v>26</v>
      </c>
      <c r="M694" s="41">
        <v>23.5</v>
      </c>
      <c r="N694" s="5">
        <f aca="true" t="shared" si="99" ref="N694:N697">K694*L694*M694</f>
        <v>25356.5</v>
      </c>
      <c r="Q694" s="15" t="s">
        <v>510</v>
      </c>
      <c r="R694" s="25" t="s">
        <v>330</v>
      </c>
      <c r="S694" s="25" t="s">
        <v>26</v>
      </c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</row>
    <row r="695" spans="1:54" ht="15.75" customHeight="1">
      <c r="A695" s="4" t="s">
        <v>1366</v>
      </c>
      <c r="B695" s="5" t="s">
        <v>1367</v>
      </c>
      <c r="C695" s="5"/>
      <c r="D695" s="13">
        <v>870.5</v>
      </c>
      <c r="E695" s="5" t="s">
        <v>286</v>
      </c>
      <c r="F695" s="5">
        <v>1</v>
      </c>
      <c r="G695" s="5" t="s">
        <v>30</v>
      </c>
      <c r="H695" s="14">
        <v>23</v>
      </c>
      <c r="I695" s="5">
        <v>5902052114603</v>
      </c>
      <c r="J695" s="5">
        <v>9</v>
      </c>
      <c r="K695" s="5">
        <v>41.5</v>
      </c>
      <c r="L695" s="5">
        <v>26</v>
      </c>
      <c r="M695" s="5">
        <v>23.5</v>
      </c>
      <c r="N695" s="5">
        <f t="shared" si="99"/>
        <v>25356.5</v>
      </c>
      <c r="Q695" s="15" t="s">
        <v>510</v>
      </c>
      <c r="R695" s="25" t="s">
        <v>330</v>
      </c>
      <c r="S695" s="25" t="s">
        <v>26</v>
      </c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</row>
    <row r="696" spans="1:54" ht="15.75" customHeight="1">
      <c r="A696" s="4" t="s">
        <v>1368</v>
      </c>
      <c r="B696" s="5" t="s">
        <v>1369</v>
      </c>
      <c r="C696" s="5"/>
      <c r="D696" s="13">
        <v>838.5</v>
      </c>
      <c r="E696" s="5" t="s">
        <v>286</v>
      </c>
      <c r="F696" s="5">
        <v>1</v>
      </c>
      <c r="G696" s="5" t="s">
        <v>30</v>
      </c>
      <c r="H696" s="14">
        <v>23</v>
      </c>
      <c r="I696" s="5">
        <v>5902052110155</v>
      </c>
      <c r="J696" s="5">
        <v>9</v>
      </c>
      <c r="K696" s="5">
        <v>41.5</v>
      </c>
      <c r="L696" s="5">
        <v>26</v>
      </c>
      <c r="M696" s="5">
        <v>23.5</v>
      </c>
      <c r="N696" s="5">
        <f t="shared" si="99"/>
        <v>25356.5</v>
      </c>
      <c r="Q696" s="15" t="s">
        <v>510</v>
      </c>
      <c r="R696" s="25" t="s">
        <v>330</v>
      </c>
      <c r="S696" s="25" t="s">
        <v>26</v>
      </c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</row>
    <row r="697" spans="1:54" ht="15.75" customHeight="1">
      <c r="A697" s="4" t="s">
        <v>1370</v>
      </c>
      <c r="B697" s="5" t="s">
        <v>1371</v>
      </c>
      <c r="C697" s="5"/>
      <c r="D697" s="13">
        <v>838.5</v>
      </c>
      <c r="E697" s="5" t="s">
        <v>286</v>
      </c>
      <c r="F697" s="5">
        <v>1</v>
      </c>
      <c r="G697" s="5" t="s">
        <v>30</v>
      </c>
      <c r="H697" s="14">
        <v>23</v>
      </c>
      <c r="I697" s="15">
        <v>5902052120598</v>
      </c>
      <c r="J697" s="5">
        <v>9</v>
      </c>
      <c r="K697" s="5">
        <v>41.5</v>
      </c>
      <c r="L697" s="5">
        <v>26</v>
      </c>
      <c r="M697" s="5">
        <v>23.5</v>
      </c>
      <c r="N697" s="14">
        <f t="shared" si="99"/>
        <v>25356.5</v>
      </c>
      <c r="Q697" s="15" t="s">
        <v>510</v>
      </c>
      <c r="R697" s="25" t="s">
        <v>330</v>
      </c>
      <c r="S697" s="25" t="s">
        <v>26</v>
      </c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</row>
    <row r="698" spans="1:54" s="18" customFormat="1" ht="15.75" customHeight="1">
      <c r="A698" s="16"/>
      <c r="B698" s="16"/>
      <c r="C698" s="16"/>
      <c r="D698" s="17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</row>
    <row r="699" spans="1:54" ht="15.75" customHeight="1">
      <c r="A699" s="4">
        <v>606560</v>
      </c>
      <c r="B699" s="5" t="s">
        <v>1372</v>
      </c>
      <c r="C699" s="5"/>
      <c r="D699" s="13">
        <v>328.95</v>
      </c>
      <c r="E699" s="5" t="s">
        <v>286</v>
      </c>
      <c r="F699" s="5">
        <v>1</v>
      </c>
      <c r="G699" s="5" t="s">
        <v>52</v>
      </c>
      <c r="H699" s="14">
        <v>23</v>
      </c>
      <c r="I699" s="4" t="s">
        <v>1373</v>
      </c>
      <c r="J699" s="5">
        <v>4</v>
      </c>
      <c r="K699" s="5">
        <v>41.5</v>
      </c>
      <c r="L699" s="5">
        <v>26</v>
      </c>
      <c r="M699" s="5">
        <v>23.5</v>
      </c>
      <c r="N699" s="5">
        <f aca="true" t="shared" si="100" ref="N699:N701">K699*L699*M699</f>
        <v>25356.5</v>
      </c>
      <c r="Q699" s="15" t="s">
        <v>510</v>
      </c>
      <c r="R699" s="25" t="s">
        <v>330</v>
      </c>
      <c r="S699" s="25" t="s">
        <v>26</v>
      </c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</row>
    <row r="700" spans="1:54" ht="15.75" customHeight="1">
      <c r="A700" s="12">
        <v>606653</v>
      </c>
      <c r="B700" s="5" t="s">
        <v>1374</v>
      </c>
      <c r="C700" s="5"/>
      <c r="D700" s="13">
        <v>553.2</v>
      </c>
      <c r="E700" s="5" t="s">
        <v>286</v>
      </c>
      <c r="F700" s="5">
        <v>1</v>
      </c>
      <c r="G700" s="5" t="s">
        <v>52</v>
      </c>
      <c r="H700" s="14">
        <v>23</v>
      </c>
      <c r="I700" s="15">
        <v>5902052115877</v>
      </c>
      <c r="J700" s="5">
        <v>6</v>
      </c>
      <c r="K700" s="5">
        <v>41.5</v>
      </c>
      <c r="L700" s="5">
        <v>26</v>
      </c>
      <c r="M700" s="5">
        <v>23.5</v>
      </c>
      <c r="N700" s="5">
        <f t="shared" si="100"/>
        <v>25356.5</v>
      </c>
      <c r="Q700" s="15" t="s">
        <v>510</v>
      </c>
      <c r="R700" s="25" t="s">
        <v>330</v>
      </c>
      <c r="S700" s="25" t="s">
        <v>26</v>
      </c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</row>
    <row r="701" spans="1:54" ht="15.75" customHeight="1">
      <c r="A701" s="12">
        <v>606566</v>
      </c>
      <c r="B701" s="5" t="s">
        <v>1375</v>
      </c>
      <c r="C701" s="5"/>
      <c r="D701" s="13">
        <v>546.85</v>
      </c>
      <c r="E701" s="5" t="s">
        <v>286</v>
      </c>
      <c r="F701" s="5">
        <v>1</v>
      </c>
      <c r="G701" s="5" t="s">
        <v>52</v>
      </c>
      <c r="H701" s="14">
        <v>23</v>
      </c>
      <c r="I701" s="4" t="s">
        <v>1376</v>
      </c>
      <c r="J701" s="5">
        <v>6</v>
      </c>
      <c r="K701" s="5">
        <v>41.5</v>
      </c>
      <c r="L701" s="5">
        <v>26</v>
      </c>
      <c r="M701" s="5">
        <v>23.5</v>
      </c>
      <c r="N701" s="5">
        <f t="shared" si="100"/>
        <v>25356.5</v>
      </c>
      <c r="Q701" s="15" t="s">
        <v>510</v>
      </c>
      <c r="R701" s="25" t="s">
        <v>330</v>
      </c>
      <c r="S701" s="25" t="s">
        <v>26</v>
      </c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</row>
    <row r="702" spans="1:54" s="18" customFormat="1" ht="15.75" customHeight="1">
      <c r="A702" s="16"/>
      <c r="B702" s="16"/>
      <c r="C702" s="16"/>
      <c r="D702" s="17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</row>
    <row r="703" spans="1:54" ht="30" customHeight="1">
      <c r="A703" s="4" t="s">
        <v>1377</v>
      </c>
      <c r="B703" s="5" t="s">
        <v>1378</v>
      </c>
      <c r="C703" s="5"/>
      <c r="D703" s="13">
        <v>115.35</v>
      </c>
      <c r="E703" s="5" t="s">
        <v>286</v>
      </c>
      <c r="F703" s="5">
        <v>1</v>
      </c>
      <c r="G703" s="5" t="s">
        <v>52</v>
      </c>
      <c r="H703" s="14">
        <v>23</v>
      </c>
      <c r="I703" s="4" t="s">
        <v>1379</v>
      </c>
      <c r="J703" s="5">
        <v>0.4</v>
      </c>
      <c r="K703" s="5">
        <v>0</v>
      </c>
      <c r="L703" s="5">
        <v>0</v>
      </c>
      <c r="M703" s="5">
        <v>0</v>
      </c>
      <c r="N703" s="5">
        <f aca="true" t="shared" si="101" ref="N703:N705">K703*L703*M703</f>
        <v>0</v>
      </c>
      <c r="O703" s="5" t="s">
        <v>48</v>
      </c>
      <c r="Q703" s="15" t="s">
        <v>510</v>
      </c>
      <c r="R703" s="25" t="s">
        <v>330</v>
      </c>
      <c r="S703" s="25" t="s">
        <v>26</v>
      </c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</row>
    <row r="704" spans="1:54" ht="30" customHeight="1">
      <c r="A704" s="4" t="s">
        <v>1380</v>
      </c>
      <c r="B704" s="5" t="s">
        <v>1381</v>
      </c>
      <c r="C704" s="5"/>
      <c r="D704" s="13">
        <v>115.35</v>
      </c>
      <c r="E704" s="5" t="s">
        <v>286</v>
      </c>
      <c r="F704" s="5">
        <v>1</v>
      </c>
      <c r="G704" s="5" t="s">
        <v>52</v>
      </c>
      <c r="H704" s="14">
        <v>23</v>
      </c>
      <c r="I704" s="4" t="s">
        <v>1382</v>
      </c>
      <c r="J704" s="5">
        <v>0.6000000000000001</v>
      </c>
      <c r="K704" s="5">
        <v>0</v>
      </c>
      <c r="L704" s="5">
        <v>0</v>
      </c>
      <c r="M704" s="5">
        <v>0</v>
      </c>
      <c r="N704" s="5">
        <f t="shared" si="101"/>
        <v>0</v>
      </c>
      <c r="O704" s="5" t="s">
        <v>48</v>
      </c>
      <c r="Q704" s="15" t="s">
        <v>510</v>
      </c>
      <c r="R704" s="25" t="s">
        <v>330</v>
      </c>
      <c r="S704" s="25" t="s">
        <v>26</v>
      </c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</row>
    <row r="705" spans="1:54" ht="30" customHeight="1">
      <c r="A705" s="4" t="s">
        <v>1383</v>
      </c>
      <c r="B705" s="5" t="s">
        <v>1384</v>
      </c>
      <c r="C705" s="5"/>
      <c r="D705" s="13">
        <v>115.35</v>
      </c>
      <c r="E705" s="5" t="s">
        <v>286</v>
      </c>
      <c r="F705" s="5">
        <v>1</v>
      </c>
      <c r="G705" s="5" t="s">
        <v>52</v>
      </c>
      <c r="H705" s="14">
        <v>23</v>
      </c>
      <c r="I705" s="4" t="s">
        <v>1385</v>
      </c>
      <c r="J705" s="5">
        <v>0.30000000000000004</v>
      </c>
      <c r="K705" s="5">
        <v>0</v>
      </c>
      <c r="L705" s="5">
        <v>0</v>
      </c>
      <c r="M705" s="5">
        <v>0</v>
      </c>
      <c r="N705" s="5">
        <f t="shared" si="101"/>
        <v>0</v>
      </c>
      <c r="O705" s="5" t="s">
        <v>48</v>
      </c>
      <c r="Q705" s="15" t="s">
        <v>510</v>
      </c>
      <c r="R705" s="25" t="s">
        <v>330</v>
      </c>
      <c r="S705" s="25" t="s">
        <v>26</v>
      </c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</row>
    <row r="706" spans="1:19" s="55" customFormat="1" ht="15.75" customHeight="1">
      <c r="A706" s="47"/>
      <c r="B706" s="47"/>
      <c r="C706" s="48"/>
      <c r="D706" s="49"/>
      <c r="E706" s="47"/>
      <c r="F706" s="50"/>
      <c r="G706" s="50"/>
      <c r="H706" s="50"/>
      <c r="I706" s="50"/>
      <c r="J706" s="51"/>
      <c r="K706" s="51"/>
      <c r="L706" s="51"/>
      <c r="M706" s="51"/>
      <c r="N706" s="51"/>
      <c r="O706" s="51"/>
      <c r="P706" s="50"/>
      <c r="Q706" s="52"/>
      <c r="R706" s="53"/>
      <c r="S706" s="54"/>
    </row>
    <row r="707" spans="1:19" s="55" customFormat="1" ht="21" customHeight="1">
      <c r="A707" s="4" t="s">
        <v>1386</v>
      </c>
      <c r="B707" s="4" t="s">
        <v>1387</v>
      </c>
      <c r="C707" s="12" t="s">
        <v>1388</v>
      </c>
      <c r="D707" s="13">
        <v>234</v>
      </c>
      <c r="E707" s="4" t="s">
        <v>22</v>
      </c>
      <c r="F707" s="5">
        <v>1</v>
      </c>
      <c r="G707" s="5" t="s">
        <v>52</v>
      </c>
      <c r="H707" s="14">
        <v>23</v>
      </c>
      <c r="I707" s="15">
        <v>5902052121090</v>
      </c>
      <c r="J707" s="4" t="s">
        <v>1389</v>
      </c>
      <c r="K707" s="4" t="s">
        <v>1390</v>
      </c>
      <c r="L707" s="4" t="s">
        <v>1391</v>
      </c>
      <c r="M707" s="4" t="s">
        <v>1392</v>
      </c>
      <c r="N707" s="5">
        <f aca="true" t="shared" si="102" ref="N707:N709">K707*L707*M707</f>
        <v>3737.5</v>
      </c>
      <c r="O707" s="1"/>
      <c r="P707" s="5" t="s">
        <v>31</v>
      </c>
      <c r="Q707" s="56" t="s">
        <v>1393</v>
      </c>
      <c r="R707" s="24" t="s">
        <v>1394</v>
      </c>
      <c r="S707" s="2" t="s">
        <v>26</v>
      </c>
    </row>
    <row r="708" spans="1:19" s="55" customFormat="1" ht="21" customHeight="1">
      <c r="A708" s="4" t="s">
        <v>1395</v>
      </c>
      <c r="B708" s="4" t="s">
        <v>1396</v>
      </c>
      <c r="C708" s="12" t="s">
        <v>1397</v>
      </c>
      <c r="D708" s="13">
        <v>342.1</v>
      </c>
      <c r="E708" s="4" t="s">
        <v>22</v>
      </c>
      <c r="F708" s="5">
        <v>1</v>
      </c>
      <c r="G708" s="5" t="s">
        <v>52</v>
      </c>
      <c r="H708" s="14">
        <v>23</v>
      </c>
      <c r="I708" s="15">
        <v>5902052121106</v>
      </c>
      <c r="J708" s="4" t="s">
        <v>1398</v>
      </c>
      <c r="K708" s="4" t="s">
        <v>1399</v>
      </c>
      <c r="L708" s="4" t="s">
        <v>1400</v>
      </c>
      <c r="M708" s="4" t="s">
        <v>1401</v>
      </c>
      <c r="N708" s="5">
        <f t="shared" si="102"/>
        <v>2580.75</v>
      </c>
      <c r="O708" s="1"/>
      <c r="P708" s="5" t="s">
        <v>31</v>
      </c>
      <c r="Q708" s="56" t="s">
        <v>1393</v>
      </c>
      <c r="R708" s="24" t="s">
        <v>1394</v>
      </c>
      <c r="S708" s="2" t="s">
        <v>26</v>
      </c>
    </row>
    <row r="709" spans="1:19" s="55" customFormat="1" ht="21" customHeight="1">
      <c r="A709" s="4" t="s">
        <v>1402</v>
      </c>
      <c r="B709" s="4" t="s">
        <v>1403</v>
      </c>
      <c r="C709" s="12" t="s">
        <v>1404</v>
      </c>
      <c r="D709" s="13">
        <v>378.95</v>
      </c>
      <c r="E709" s="4" t="s">
        <v>22</v>
      </c>
      <c r="F709" s="5">
        <v>1</v>
      </c>
      <c r="G709" s="5" t="s">
        <v>52</v>
      </c>
      <c r="H709" s="14">
        <v>23</v>
      </c>
      <c r="I709" s="15">
        <v>5902052123292</v>
      </c>
      <c r="J709" s="4" t="s">
        <v>1405</v>
      </c>
      <c r="K709" s="4" t="s">
        <v>1406</v>
      </c>
      <c r="L709" s="4" t="s">
        <v>1407</v>
      </c>
      <c r="M709" s="4" t="s">
        <v>1408</v>
      </c>
      <c r="N709" s="5">
        <f t="shared" si="102"/>
        <v>6776</v>
      </c>
      <c r="O709" s="1"/>
      <c r="P709" s="5" t="s">
        <v>31</v>
      </c>
      <c r="Q709" s="56" t="s">
        <v>1393</v>
      </c>
      <c r="R709" s="24" t="s">
        <v>1394</v>
      </c>
      <c r="S709" s="5" t="s">
        <v>26</v>
      </c>
    </row>
    <row r="710" spans="1:19" s="55" customFormat="1" ht="15.75" customHeight="1">
      <c r="A710" s="47"/>
      <c r="B710" s="47"/>
      <c r="C710" s="48"/>
      <c r="D710" s="49"/>
      <c r="E710" s="47"/>
      <c r="F710" s="50"/>
      <c r="G710" s="50"/>
      <c r="H710" s="50"/>
      <c r="I710" s="50"/>
      <c r="J710" s="51"/>
      <c r="K710" s="51"/>
      <c r="L710" s="51"/>
      <c r="M710" s="51"/>
      <c r="N710" s="51"/>
      <c r="O710" s="51"/>
      <c r="P710" s="50"/>
      <c r="Q710" s="52"/>
      <c r="R710" s="53"/>
      <c r="S710" s="54"/>
    </row>
    <row r="711" spans="1:19" s="55" customFormat="1" ht="21" customHeight="1">
      <c r="A711" s="4" t="s">
        <v>1409</v>
      </c>
      <c r="B711" s="4" t="s">
        <v>1410</v>
      </c>
      <c r="C711" s="12" t="s">
        <v>1411</v>
      </c>
      <c r="D711" s="13">
        <v>1090.75</v>
      </c>
      <c r="E711" s="4" t="s">
        <v>22</v>
      </c>
      <c r="F711" s="5">
        <v>1</v>
      </c>
      <c r="G711" s="5" t="s">
        <v>52</v>
      </c>
      <c r="H711" s="14">
        <v>23</v>
      </c>
      <c r="I711" s="4" t="s">
        <v>1412</v>
      </c>
      <c r="J711" s="4" t="s">
        <v>1413</v>
      </c>
      <c r="K711" s="4" t="s">
        <v>1390</v>
      </c>
      <c r="L711" s="24">
        <v>18</v>
      </c>
      <c r="M711" s="4" t="s">
        <v>1414</v>
      </c>
      <c r="N711" s="5">
        <f>K711*M711*M711</f>
        <v>3312</v>
      </c>
      <c r="O711" s="1"/>
      <c r="P711" s="5" t="s">
        <v>31</v>
      </c>
      <c r="Q711" s="15" t="s">
        <v>510</v>
      </c>
      <c r="R711" s="25" t="s">
        <v>330</v>
      </c>
      <c r="S711" s="25" t="s">
        <v>26</v>
      </c>
    </row>
    <row r="712" spans="1:19" s="55" customFormat="1" ht="15.75" customHeight="1">
      <c r="A712" s="47"/>
      <c r="B712" s="47"/>
      <c r="C712" s="48"/>
      <c r="D712" s="49"/>
      <c r="E712" s="47"/>
      <c r="F712" s="50"/>
      <c r="G712" s="50"/>
      <c r="H712" s="50"/>
      <c r="I712" s="50"/>
      <c r="J712" s="51"/>
      <c r="K712" s="51"/>
      <c r="L712" s="51"/>
      <c r="M712" s="51"/>
      <c r="N712" s="51"/>
      <c r="O712" s="51"/>
      <c r="P712" s="50"/>
      <c r="Q712" s="52"/>
      <c r="R712" s="53"/>
      <c r="S712" s="54"/>
    </row>
    <row r="713" spans="1:19" s="55" customFormat="1" ht="21" customHeight="1">
      <c r="A713" s="57" t="s">
        <v>1415</v>
      </c>
      <c r="B713" s="58" t="s">
        <v>1416</v>
      </c>
      <c r="C713" s="59" t="s">
        <v>1417</v>
      </c>
      <c r="D713" s="13">
        <v>600</v>
      </c>
      <c r="E713" s="4" t="s">
        <v>22</v>
      </c>
      <c r="F713" s="5">
        <v>1</v>
      </c>
      <c r="G713" s="5" t="s">
        <v>52</v>
      </c>
      <c r="H713" s="14">
        <v>23</v>
      </c>
      <c r="I713" s="5">
        <v>5902052121120</v>
      </c>
      <c r="J713" s="24">
        <v>6.4</v>
      </c>
      <c r="K713" s="24">
        <v>70</v>
      </c>
      <c r="L713" s="24">
        <v>50</v>
      </c>
      <c r="M713" s="24">
        <v>10</v>
      </c>
      <c r="N713" s="5">
        <f aca="true" t="shared" si="103" ref="N713:N716">L713*L713*M713</f>
        <v>25000</v>
      </c>
      <c r="O713" s="38"/>
      <c r="P713" s="5" t="s">
        <v>31</v>
      </c>
      <c r="Q713" s="24" t="s">
        <v>900</v>
      </c>
      <c r="R713" s="25" t="s">
        <v>901</v>
      </c>
      <c r="S713" s="5" t="s">
        <v>760</v>
      </c>
    </row>
    <row r="714" spans="1:19" s="55" customFormat="1" ht="21" customHeight="1">
      <c r="A714" s="57" t="s">
        <v>1418</v>
      </c>
      <c r="B714" s="58" t="s">
        <v>1419</v>
      </c>
      <c r="C714" s="59" t="s">
        <v>1420</v>
      </c>
      <c r="D714" s="13">
        <v>660</v>
      </c>
      <c r="E714" s="4" t="s">
        <v>22</v>
      </c>
      <c r="F714" s="5">
        <v>1</v>
      </c>
      <c r="G714" s="5" t="s">
        <v>52</v>
      </c>
      <c r="H714" s="14">
        <v>23</v>
      </c>
      <c r="I714" s="5">
        <v>5902052121137</v>
      </c>
      <c r="J714" s="24">
        <v>6.6</v>
      </c>
      <c r="K714" s="24">
        <v>80</v>
      </c>
      <c r="L714" s="24">
        <v>60</v>
      </c>
      <c r="M714" s="24">
        <v>10</v>
      </c>
      <c r="N714" s="5">
        <f t="shared" si="103"/>
        <v>36000</v>
      </c>
      <c r="O714" s="38"/>
      <c r="P714" s="5" t="s">
        <v>31</v>
      </c>
      <c r="Q714" s="24" t="s">
        <v>900</v>
      </c>
      <c r="R714" s="25" t="s">
        <v>901</v>
      </c>
      <c r="S714" s="5" t="s">
        <v>760</v>
      </c>
    </row>
    <row r="715" spans="1:19" s="55" customFormat="1" ht="21" customHeight="1">
      <c r="A715" s="57" t="s">
        <v>1421</v>
      </c>
      <c r="B715" s="58" t="s">
        <v>1422</v>
      </c>
      <c r="C715" s="59" t="s">
        <v>1423</v>
      </c>
      <c r="D715" s="13">
        <v>720</v>
      </c>
      <c r="E715" s="4" t="s">
        <v>22</v>
      </c>
      <c r="F715" s="5">
        <v>1</v>
      </c>
      <c r="G715" s="5" t="s">
        <v>52</v>
      </c>
      <c r="H715" s="14">
        <v>23</v>
      </c>
      <c r="I715" s="5">
        <v>5902052121144</v>
      </c>
      <c r="J715" s="24">
        <v>7.2</v>
      </c>
      <c r="K715" s="24">
        <v>80</v>
      </c>
      <c r="L715" s="24">
        <v>60</v>
      </c>
      <c r="M715" s="24">
        <v>10</v>
      </c>
      <c r="N715" s="5">
        <f t="shared" si="103"/>
        <v>36000</v>
      </c>
      <c r="O715" s="38"/>
      <c r="P715" s="5" t="s">
        <v>31</v>
      </c>
      <c r="Q715" s="24" t="s">
        <v>900</v>
      </c>
      <c r="R715" s="25" t="s">
        <v>901</v>
      </c>
      <c r="S715" s="5" t="s">
        <v>760</v>
      </c>
    </row>
    <row r="716" spans="1:19" s="55" customFormat="1" ht="21" customHeight="1">
      <c r="A716" s="57" t="s">
        <v>1424</v>
      </c>
      <c r="B716" s="58" t="s">
        <v>1425</v>
      </c>
      <c r="C716" s="59" t="s">
        <v>1426</v>
      </c>
      <c r="D716" s="13">
        <v>900</v>
      </c>
      <c r="E716" s="4" t="s">
        <v>22</v>
      </c>
      <c r="F716" s="5">
        <v>1</v>
      </c>
      <c r="G716" s="5" t="s">
        <v>52</v>
      </c>
      <c r="H716" s="14">
        <v>23</v>
      </c>
      <c r="I716" s="5">
        <v>5902052121151</v>
      </c>
      <c r="J716" s="24">
        <v>9.2</v>
      </c>
      <c r="K716" s="24">
        <v>80</v>
      </c>
      <c r="L716" s="24">
        <v>60</v>
      </c>
      <c r="M716" s="24">
        <v>10</v>
      </c>
      <c r="N716" s="5">
        <f t="shared" si="103"/>
        <v>36000</v>
      </c>
      <c r="O716" s="38"/>
      <c r="P716" s="5" t="s">
        <v>31</v>
      </c>
      <c r="Q716" s="24" t="s">
        <v>900</v>
      </c>
      <c r="R716" s="25" t="s">
        <v>901</v>
      </c>
      <c r="S716" s="5" t="s">
        <v>760</v>
      </c>
    </row>
    <row r="717" spans="1:253" ht="21" customHeight="1">
      <c r="A717" s="4" t="s">
        <v>1427</v>
      </c>
      <c r="B717" s="60" t="s">
        <v>1428</v>
      </c>
      <c r="C717" s="61" t="s">
        <v>1423</v>
      </c>
      <c r="D717" s="13">
        <v>960</v>
      </c>
      <c r="E717" s="4" t="s">
        <v>22</v>
      </c>
      <c r="F717" s="5">
        <v>1</v>
      </c>
      <c r="G717" s="5" t="s">
        <v>52</v>
      </c>
      <c r="H717" s="14">
        <v>23</v>
      </c>
      <c r="I717" s="15">
        <v>5902052121380</v>
      </c>
      <c r="J717" s="5">
        <v>9.2</v>
      </c>
      <c r="K717" s="5">
        <v>80</v>
      </c>
      <c r="L717" s="5">
        <v>60</v>
      </c>
      <c r="M717" s="5">
        <v>10</v>
      </c>
      <c r="N717" s="5">
        <f>K717*L717*M717</f>
        <v>48000</v>
      </c>
      <c r="O717" s="15"/>
      <c r="P717" s="5" t="s">
        <v>31</v>
      </c>
      <c r="Q717" s="5" t="s">
        <v>900</v>
      </c>
      <c r="R717" s="15" t="s">
        <v>901</v>
      </c>
      <c r="S717" s="5" t="s">
        <v>760</v>
      </c>
      <c r="IM717" s="62"/>
      <c r="IN717" s="62"/>
      <c r="IO717" s="62"/>
      <c r="IP717" s="62"/>
      <c r="IQ717" s="62"/>
      <c r="IR717" s="62"/>
      <c r="IS717" s="62"/>
    </row>
    <row r="718" spans="1:19" s="23" customFormat="1" ht="12.75" customHeight="1">
      <c r="A718" s="16"/>
      <c r="B718" s="16"/>
      <c r="C718" s="16"/>
      <c r="D718" s="17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 spans="1:19" s="55" customFormat="1" ht="21" customHeight="1">
      <c r="A719" s="57" t="s">
        <v>1429</v>
      </c>
      <c r="B719" s="58" t="s">
        <v>1430</v>
      </c>
      <c r="C719" s="59" t="s">
        <v>1431</v>
      </c>
      <c r="D719" s="13">
        <v>600</v>
      </c>
      <c r="E719" s="4" t="s">
        <v>22</v>
      </c>
      <c r="F719" s="5">
        <v>1</v>
      </c>
      <c r="G719" s="5" t="s">
        <v>52</v>
      </c>
      <c r="H719" s="14">
        <v>23</v>
      </c>
      <c r="I719" s="15">
        <v>5902052122295</v>
      </c>
      <c r="J719" s="24">
        <v>6.4</v>
      </c>
      <c r="K719" s="24">
        <v>70</v>
      </c>
      <c r="L719" s="24">
        <v>50</v>
      </c>
      <c r="M719" s="24">
        <v>10</v>
      </c>
      <c r="N719" s="5">
        <f aca="true" t="shared" si="104" ref="N719:N722">L719*L719*M719</f>
        <v>25000</v>
      </c>
      <c r="O719" s="38"/>
      <c r="P719" s="5" t="s">
        <v>31</v>
      </c>
      <c r="Q719" s="24" t="s">
        <v>900</v>
      </c>
      <c r="R719" s="25" t="s">
        <v>901</v>
      </c>
      <c r="S719" s="5" t="s">
        <v>760</v>
      </c>
    </row>
    <row r="720" spans="1:19" s="55" customFormat="1" ht="21" customHeight="1">
      <c r="A720" s="57" t="s">
        <v>1432</v>
      </c>
      <c r="B720" s="58" t="s">
        <v>1433</v>
      </c>
      <c r="C720" s="59" t="s">
        <v>1434</v>
      </c>
      <c r="D720" s="13">
        <v>660</v>
      </c>
      <c r="E720" s="4" t="s">
        <v>22</v>
      </c>
      <c r="F720" s="5">
        <v>1</v>
      </c>
      <c r="G720" s="5" t="s">
        <v>52</v>
      </c>
      <c r="H720" s="14">
        <v>23</v>
      </c>
      <c r="I720" s="15">
        <v>5902052122301</v>
      </c>
      <c r="J720" s="24">
        <v>6.6</v>
      </c>
      <c r="K720" s="24">
        <v>80</v>
      </c>
      <c r="L720" s="24">
        <v>60</v>
      </c>
      <c r="M720" s="24">
        <v>10</v>
      </c>
      <c r="N720" s="5">
        <f t="shared" si="104"/>
        <v>36000</v>
      </c>
      <c r="O720" s="38"/>
      <c r="P720" s="5" t="s">
        <v>31</v>
      </c>
      <c r="Q720" s="24" t="s">
        <v>900</v>
      </c>
      <c r="R720" s="25" t="s">
        <v>901</v>
      </c>
      <c r="S720" s="5" t="s">
        <v>760</v>
      </c>
    </row>
    <row r="721" spans="1:19" s="55" customFormat="1" ht="21" customHeight="1">
      <c r="A721" s="57" t="s">
        <v>1435</v>
      </c>
      <c r="B721" s="58" t="s">
        <v>1436</v>
      </c>
      <c r="C721" s="59" t="s">
        <v>1437</v>
      </c>
      <c r="D721" s="13">
        <v>720</v>
      </c>
      <c r="E721" s="4" t="s">
        <v>22</v>
      </c>
      <c r="F721" s="5">
        <v>1</v>
      </c>
      <c r="G721" s="5" t="s">
        <v>52</v>
      </c>
      <c r="H721" s="14">
        <v>23</v>
      </c>
      <c r="I721" s="15">
        <v>5902052122318</v>
      </c>
      <c r="J721" s="24">
        <v>7.2</v>
      </c>
      <c r="K721" s="24">
        <v>80</v>
      </c>
      <c r="L721" s="24">
        <v>60</v>
      </c>
      <c r="M721" s="24">
        <v>10</v>
      </c>
      <c r="N721" s="5">
        <f t="shared" si="104"/>
        <v>36000</v>
      </c>
      <c r="O721" s="38"/>
      <c r="P721" s="5" t="s">
        <v>31</v>
      </c>
      <c r="Q721" s="24" t="s">
        <v>900</v>
      </c>
      <c r="R721" s="25" t="s">
        <v>901</v>
      </c>
      <c r="S721" s="5" t="s">
        <v>760</v>
      </c>
    </row>
    <row r="722" spans="1:19" s="55" customFormat="1" ht="21" customHeight="1">
      <c r="A722" s="57" t="s">
        <v>1438</v>
      </c>
      <c r="B722" s="58" t="s">
        <v>1439</v>
      </c>
      <c r="C722" s="59" t="s">
        <v>1440</v>
      </c>
      <c r="D722" s="13">
        <v>900</v>
      </c>
      <c r="E722" s="4" t="s">
        <v>22</v>
      </c>
      <c r="F722" s="5">
        <v>1</v>
      </c>
      <c r="G722" s="5" t="s">
        <v>52</v>
      </c>
      <c r="H722" s="14">
        <v>23</v>
      </c>
      <c r="I722" s="15">
        <v>5902052122325</v>
      </c>
      <c r="J722" s="24">
        <v>9.2</v>
      </c>
      <c r="K722" s="24">
        <v>80</v>
      </c>
      <c r="L722" s="24">
        <v>60</v>
      </c>
      <c r="M722" s="24">
        <v>10</v>
      </c>
      <c r="N722" s="5">
        <f t="shared" si="104"/>
        <v>36000</v>
      </c>
      <c r="O722" s="38"/>
      <c r="P722" s="5" t="s">
        <v>31</v>
      </c>
      <c r="Q722" s="24" t="s">
        <v>900</v>
      </c>
      <c r="R722" s="25" t="s">
        <v>901</v>
      </c>
      <c r="S722" s="5" t="s">
        <v>760</v>
      </c>
    </row>
    <row r="723" spans="1:253" ht="21" customHeight="1">
      <c r="A723" s="4" t="s">
        <v>1441</v>
      </c>
      <c r="B723" s="60" t="s">
        <v>1442</v>
      </c>
      <c r="C723" s="61" t="s">
        <v>1443</v>
      </c>
      <c r="D723" s="13">
        <v>960</v>
      </c>
      <c r="E723" s="4" t="s">
        <v>22</v>
      </c>
      <c r="F723" s="5">
        <v>1</v>
      </c>
      <c r="G723" s="5" t="s">
        <v>52</v>
      </c>
      <c r="H723" s="14">
        <v>23</v>
      </c>
      <c r="I723" s="15">
        <v>5902052122332</v>
      </c>
      <c r="J723" s="5">
        <v>9.2</v>
      </c>
      <c r="K723" s="5">
        <v>80</v>
      </c>
      <c r="L723" s="5">
        <v>60</v>
      </c>
      <c r="M723" s="5">
        <v>10</v>
      </c>
      <c r="N723" s="5">
        <f>K723*L723*M723</f>
        <v>48000</v>
      </c>
      <c r="O723" s="15"/>
      <c r="P723" s="5" t="s">
        <v>31</v>
      </c>
      <c r="Q723" s="5" t="s">
        <v>900</v>
      </c>
      <c r="R723" s="15" t="s">
        <v>901</v>
      </c>
      <c r="S723" s="5" t="s">
        <v>760</v>
      </c>
      <c r="IM723" s="62"/>
      <c r="IN723" s="62"/>
      <c r="IO723" s="62"/>
      <c r="IP723" s="62"/>
      <c r="IQ723" s="62"/>
      <c r="IR723" s="62"/>
      <c r="IS723" s="62"/>
    </row>
    <row r="724" spans="1:246" ht="15.75" customHeight="1">
      <c r="A724" s="47"/>
      <c r="B724" s="47"/>
      <c r="C724" s="48"/>
      <c r="D724" s="49"/>
      <c r="E724" s="47"/>
      <c r="F724" s="50"/>
      <c r="G724" s="50"/>
      <c r="H724" s="50"/>
      <c r="I724" s="50"/>
      <c r="J724" s="51"/>
      <c r="K724" s="51"/>
      <c r="L724" s="51"/>
      <c r="M724" s="51"/>
      <c r="N724" s="51"/>
      <c r="O724" s="51"/>
      <c r="P724" s="50"/>
      <c r="Q724" s="52"/>
      <c r="R724" s="53"/>
      <c r="S724" s="5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</row>
    <row r="725" spans="1:19" s="55" customFormat="1" ht="21" customHeight="1">
      <c r="A725" s="5">
        <v>609305</v>
      </c>
      <c r="B725" s="15" t="s">
        <v>1444</v>
      </c>
      <c r="C725" s="15" t="s">
        <v>1445</v>
      </c>
      <c r="D725" s="13">
        <v>729</v>
      </c>
      <c r="E725" s="4" t="s">
        <v>22</v>
      </c>
      <c r="F725" s="5">
        <v>1</v>
      </c>
      <c r="G725" s="5" t="s">
        <v>52</v>
      </c>
      <c r="H725" s="14">
        <v>23</v>
      </c>
      <c r="I725" s="15">
        <v>5902052121168</v>
      </c>
      <c r="J725" s="4" t="s">
        <v>1446</v>
      </c>
      <c r="K725" s="4" t="s">
        <v>1390</v>
      </c>
      <c r="L725" s="4" t="s">
        <v>1391</v>
      </c>
      <c r="M725" s="4" t="s">
        <v>1392</v>
      </c>
      <c r="N725" s="5">
        <f aca="true" t="shared" si="105" ref="N725:N726">K725*L725*M725</f>
        <v>3737.5</v>
      </c>
      <c r="O725" s="1"/>
      <c r="P725" s="5" t="s">
        <v>31</v>
      </c>
      <c r="Q725" s="4" t="s">
        <v>758</v>
      </c>
      <c r="R725" s="25" t="s">
        <v>759</v>
      </c>
      <c r="S725" s="5" t="s">
        <v>760</v>
      </c>
    </row>
    <row r="726" spans="1:19" s="55" customFormat="1" ht="21" customHeight="1">
      <c r="A726" s="5">
        <v>609306</v>
      </c>
      <c r="B726" s="15" t="s">
        <v>1447</v>
      </c>
      <c r="C726" s="15" t="s">
        <v>1448</v>
      </c>
      <c r="D726" s="13">
        <v>859</v>
      </c>
      <c r="E726" s="4" t="s">
        <v>22</v>
      </c>
      <c r="F726" s="5">
        <v>1</v>
      </c>
      <c r="G726" s="5" t="s">
        <v>52</v>
      </c>
      <c r="H726" s="14">
        <v>23</v>
      </c>
      <c r="I726" s="15">
        <v>5902052121175</v>
      </c>
      <c r="J726" s="4" t="s">
        <v>1449</v>
      </c>
      <c r="K726" s="4" t="s">
        <v>1390</v>
      </c>
      <c r="L726" s="4" t="s">
        <v>1391</v>
      </c>
      <c r="M726" s="4" t="s">
        <v>1392</v>
      </c>
      <c r="N726" s="5">
        <f t="shared" si="105"/>
        <v>3737.5</v>
      </c>
      <c r="O726" s="1"/>
      <c r="P726" s="5" t="s">
        <v>31</v>
      </c>
      <c r="Q726" s="4" t="s">
        <v>758</v>
      </c>
      <c r="R726" s="25" t="s">
        <v>759</v>
      </c>
      <c r="S726" s="5" t="s">
        <v>760</v>
      </c>
    </row>
    <row r="727" spans="1:19" s="55" customFormat="1" ht="15.75" customHeight="1">
      <c r="A727" s="47"/>
      <c r="B727" s="47"/>
      <c r="C727" s="48"/>
      <c r="D727" s="49"/>
      <c r="E727" s="47"/>
      <c r="F727" s="50"/>
      <c r="G727" s="50"/>
      <c r="H727" s="50"/>
      <c r="I727" s="50"/>
      <c r="J727" s="51"/>
      <c r="K727" s="51"/>
      <c r="L727" s="51"/>
      <c r="M727" s="51"/>
      <c r="N727" s="51"/>
      <c r="O727" s="51"/>
      <c r="P727" s="50"/>
      <c r="Q727" s="52"/>
      <c r="R727" s="53"/>
      <c r="S727" s="54"/>
    </row>
    <row r="728" spans="1:19" s="55" customFormat="1" ht="21" customHeight="1">
      <c r="A728" s="15">
        <v>611091</v>
      </c>
      <c r="B728" s="15" t="s">
        <v>1450</v>
      </c>
      <c r="C728" s="39" t="s">
        <v>1451</v>
      </c>
      <c r="D728" s="13">
        <v>669</v>
      </c>
      <c r="E728" s="4" t="s">
        <v>22</v>
      </c>
      <c r="F728" s="5">
        <v>1</v>
      </c>
      <c r="G728" s="5" t="s">
        <v>52</v>
      </c>
      <c r="H728" s="14">
        <v>23</v>
      </c>
      <c r="I728" s="15">
        <v>5902052121182</v>
      </c>
      <c r="J728" s="41">
        <v>4</v>
      </c>
      <c r="K728" s="41">
        <v>52</v>
      </c>
      <c r="L728" s="41">
        <v>20</v>
      </c>
      <c r="M728" s="41">
        <v>15</v>
      </c>
      <c r="N728" s="5">
        <f aca="true" t="shared" si="106" ref="N728:N731">K728*L728*M728</f>
        <v>15600</v>
      </c>
      <c r="O728" s="38"/>
      <c r="P728" s="5" t="s">
        <v>31</v>
      </c>
      <c r="Q728" s="4" t="s">
        <v>758</v>
      </c>
      <c r="R728" s="25" t="s">
        <v>759</v>
      </c>
      <c r="S728" s="5" t="s">
        <v>760</v>
      </c>
    </row>
    <row r="729" spans="1:19" s="55" customFormat="1" ht="21" customHeight="1">
      <c r="A729" s="15">
        <v>611092</v>
      </c>
      <c r="B729" s="15" t="s">
        <v>1452</v>
      </c>
      <c r="C729" s="39" t="s">
        <v>1453</v>
      </c>
      <c r="D729" s="13">
        <v>759</v>
      </c>
      <c r="E729" s="4" t="s">
        <v>22</v>
      </c>
      <c r="F729" s="5">
        <v>1</v>
      </c>
      <c r="G729" s="5" t="s">
        <v>52</v>
      </c>
      <c r="H729" s="14">
        <v>23</v>
      </c>
      <c r="I729" s="15">
        <v>5902052121199</v>
      </c>
      <c r="J729" s="43">
        <v>4.7</v>
      </c>
      <c r="K729" s="41">
        <v>52</v>
      </c>
      <c r="L729" s="41">
        <v>20</v>
      </c>
      <c r="M729" s="41">
        <v>15</v>
      </c>
      <c r="N729" s="5">
        <f t="shared" si="106"/>
        <v>15600</v>
      </c>
      <c r="O729" s="38"/>
      <c r="P729" s="5" t="s">
        <v>31</v>
      </c>
      <c r="Q729" s="4" t="s">
        <v>758</v>
      </c>
      <c r="R729" s="25" t="s">
        <v>759</v>
      </c>
      <c r="S729" s="5" t="s">
        <v>760</v>
      </c>
    </row>
    <row r="730" spans="1:19" s="55" customFormat="1" ht="21" customHeight="1">
      <c r="A730" s="5">
        <v>611093</v>
      </c>
      <c r="B730" s="15" t="s">
        <v>1454</v>
      </c>
      <c r="C730" s="39" t="s">
        <v>1455</v>
      </c>
      <c r="D730" s="13">
        <v>849</v>
      </c>
      <c r="E730" s="4" t="s">
        <v>22</v>
      </c>
      <c r="F730" s="5">
        <v>1</v>
      </c>
      <c r="G730" s="5" t="s">
        <v>52</v>
      </c>
      <c r="H730" s="14">
        <v>23</v>
      </c>
      <c r="I730" s="15">
        <v>5902052121205</v>
      </c>
      <c r="J730" s="43">
        <v>5.6</v>
      </c>
      <c r="K730" s="41">
        <v>52</v>
      </c>
      <c r="L730" s="43">
        <v>25</v>
      </c>
      <c r="M730" s="43">
        <v>19</v>
      </c>
      <c r="N730" s="5">
        <f t="shared" si="106"/>
        <v>24700</v>
      </c>
      <c r="O730" s="38"/>
      <c r="P730" s="5" t="s">
        <v>31</v>
      </c>
      <c r="Q730" s="4" t="s">
        <v>758</v>
      </c>
      <c r="R730" s="25" t="s">
        <v>759</v>
      </c>
      <c r="S730" s="5" t="s">
        <v>760</v>
      </c>
    </row>
    <row r="731" spans="1:19" s="55" customFormat="1" ht="21" customHeight="1">
      <c r="A731" s="15">
        <v>611094</v>
      </c>
      <c r="B731" s="15" t="s">
        <v>1456</v>
      </c>
      <c r="C731" s="39" t="s">
        <v>1457</v>
      </c>
      <c r="D731" s="13">
        <v>969</v>
      </c>
      <c r="E731" s="4" t="s">
        <v>22</v>
      </c>
      <c r="F731" s="5">
        <v>1</v>
      </c>
      <c r="G731" s="5" t="s">
        <v>52</v>
      </c>
      <c r="H731" s="14">
        <v>23</v>
      </c>
      <c r="I731" s="15">
        <v>5902052121212</v>
      </c>
      <c r="J731" s="43">
        <v>6.4</v>
      </c>
      <c r="K731" s="41">
        <v>52</v>
      </c>
      <c r="L731" s="43">
        <v>30</v>
      </c>
      <c r="M731" s="43">
        <v>25</v>
      </c>
      <c r="N731" s="5">
        <f t="shared" si="106"/>
        <v>39000</v>
      </c>
      <c r="O731" s="38"/>
      <c r="P731" s="5" t="s">
        <v>31</v>
      </c>
      <c r="Q731" s="4" t="s">
        <v>758</v>
      </c>
      <c r="R731" s="25" t="s">
        <v>759</v>
      </c>
      <c r="S731" s="5" t="s">
        <v>760</v>
      </c>
    </row>
    <row r="732" spans="1:19" s="23" customFormat="1" ht="12.75" customHeight="1">
      <c r="A732" s="16"/>
      <c r="B732" s="16"/>
      <c r="C732" s="16"/>
      <c r="D732" s="17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 spans="1:19" s="23" customFormat="1" ht="12.75" customHeight="1">
      <c r="A733" s="15">
        <v>100171</v>
      </c>
      <c r="B733" s="15" t="s">
        <v>1458</v>
      </c>
      <c r="C733" s="15" t="s">
        <v>1459</v>
      </c>
      <c r="D733" s="13">
        <v>42.2</v>
      </c>
      <c r="E733" s="15" t="s">
        <v>286</v>
      </c>
      <c r="F733" s="5">
        <v>1</v>
      </c>
      <c r="G733" s="5" t="s">
        <v>52</v>
      </c>
      <c r="H733" s="14">
        <v>23</v>
      </c>
      <c r="I733" s="15">
        <v>5902052121410</v>
      </c>
      <c r="J733" s="15">
        <v>0.7</v>
      </c>
      <c r="K733" s="15">
        <v>14</v>
      </c>
      <c r="L733" s="15">
        <v>9</v>
      </c>
      <c r="M733" s="15">
        <v>6</v>
      </c>
      <c r="N733" s="5">
        <f aca="true" t="shared" si="107" ref="N733:N734">K733*L733*M733</f>
        <v>756</v>
      </c>
      <c r="O733" s="15"/>
      <c r="P733" s="15"/>
      <c r="Q733" s="63" t="s">
        <v>1393</v>
      </c>
      <c r="R733" s="5" t="s">
        <v>1394</v>
      </c>
      <c r="S733" s="5" t="s">
        <v>26</v>
      </c>
    </row>
    <row r="734" spans="1:19" s="23" customFormat="1" ht="21" customHeight="1">
      <c r="A734" s="15">
        <v>100172</v>
      </c>
      <c r="B734" s="15" t="s">
        <v>1460</v>
      </c>
      <c r="C734" s="15" t="s">
        <v>1461</v>
      </c>
      <c r="D734" s="13">
        <v>53.3</v>
      </c>
      <c r="E734" s="15" t="s">
        <v>286</v>
      </c>
      <c r="F734" s="15">
        <v>1</v>
      </c>
      <c r="G734" s="15" t="s">
        <v>52</v>
      </c>
      <c r="H734" s="14">
        <v>23</v>
      </c>
      <c r="I734" s="15">
        <v>5902052121427</v>
      </c>
      <c r="J734" s="15">
        <v>1</v>
      </c>
      <c r="K734" s="15">
        <v>14</v>
      </c>
      <c r="L734" s="15">
        <v>9</v>
      </c>
      <c r="M734" s="15">
        <v>6</v>
      </c>
      <c r="N734" s="5">
        <f t="shared" si="107"/>
        <v>756</v>
      </c>
      <c r="O734" s="15"/>
      <c r="P734" s="15"/>
      <c r="Q734" s="63" t="s">
        <v>1393</v>
      </c>
      <c r="R734" s="5" t="s">
        <v>1394</v>
      </c>
      <c r="S734" s="5" t="s">
        <v>26</v>
      </c>
    </row>
    <row r="735" spans="1:19" s="23" customFormat="1" ht="12.75" customHeight="1">
      <c r="A735" s="16"/>
      <c r="B735" s="16"/>
      <c r="C735" s="16"/>
      <c r="D735" s="17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 spans="1:19" s="23" customFormat="1" ht="21" customHeight="1">
      <c r="A736" s="5">
        <v>606790</v>
      </c>
      <c r="B736" s="15" t="s">
        <v>1462</v>
      </c>
      <c r="C736" s="12" t="s">
        <v>1463</v>
      </c>
      <c r="D736" s="13">
        <v>2305</v>
      </c>
      <c r="E736" s="15" t="s">
        <v>22</v>
      </c>
      <c r="F736" s="5">
        <v>1</v>
      </c>
      <c r="G736" s="5" t="s">
        <v>52</v>
      </c>
      <c r="H736" s="14">
        <v>23</v>
      </c>
      <c r="I736" s="15">
        <v>5902052121649</v>
      </c>
      <c r="J736" s="64">
        <v>31</v>
      </c>
      <c r="K736" s="15">
        <v>85</v>
      </c>
      <c r="L736" s="15">
        <v>47</v>
      </c>
      <c r="M736" s="15">
        <v>42</v>
      </c>
      <c r="N736" s="5">
        <f aca="true" t="shared" si="108" ref="N736:N737">K736*L736*M736</f>
        <v>167790</v>
      </c>
      <c r="O736" s="15"/>
      <c r="P736" s="5" t="s">
        <v>31</v>
      </c>
      <c r="Q736" s="4" t="s">
        <v>1167</v>
      </c>
      <c r="R736" s="5" t="s">
        <v>1168</v>
      </c>
      <c r="S736" s="5" t="s">
        <v>760</v>
      </c>
    </row>
    <row r="737" spans="1:19" s="23" customFormat="1" ht="21" customHeight="1">
      <c r="A737" s="5">
        <v>606791</v>
      </c>
      <c r="B737" s="15" t="s">
        <v>1464</v>
      </c>
      <c r="C737" s="40" t="s">
        <v>1465</v>
      </c>
      <c r="D737" s="13">
        <v>2950</v>
      </c>
      <c r="E737" s="15" t="s">
        <v>22</v>
      </c>
      <c r="F737" s="5">
        <v>1</v>
      </c>
      <c r="G737" s="5" t="s">
        <v>52</v>
      </c>
      <c r="H737" s="14">
        <v>23</v>
      </c>
      <c r="I737" s="15">
        <v>5902052121656</v>
      </c>
      <c r="J737" s="64">
        <v>41</v>
      </c>
      <c r="K737" s="15">
        <v>110</v>
      </c>
      <c r="L737" s="15">
        <v>47</v>
      </c>
      <c r="M737" s="15">
        <v>42</v>
      </c>
      <c r="N737" s="5">
        <f t="shared" si="108"/>
        <v>217140</v>
      </c>
      <c r="O737" s="15"/>
      <c r="P737" s="5" t="s">
        <v>31</v>
      </c>
      <c r="Q737" s="4" t="s">
        <v>1167</v>
      </c>
      <c r="R737" s="5" t="s">
        <v>1168</v>
      </c>
      <c r="S737" s="5" t="s">
        <v>760</v>
      </c>
    </row>
    <row r="738" spans="1:19" s="23" customFormat="1" ht="12.75" customHeight="1">
      <c r="A738" s="16"/>
      <c r="B738" s="16"/>
      <c r="C738" s="16"/>
      <c r="D738" s="17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 spans="1:19" s="23" customFormat="1" ht="21" customHeight="1">
      <c r="A739" s="5">
        <v>606795</v>
      </c>
      <c r="B739" s="15" t="s">
        <v>1466</v>
      </c>
      <c r="C739" s="40" t="s">
        <v>1467</v>
      </c>
      <c r="D739" s="13">
        <v>2154</v>
      </c>
      <c r="E739" s="15" t="s">
        <v>22</v>
      </c>
      <c r="F739" s="5">
        <v>1</v>
      </c>
      <c r="G739" s="5" t="s">
        <v>52</v>
      </c>
      <c r="H739" s="14">
        <v>23</v>
      </c>
      <c r="I739" s="15">
        <v>5902052121663</v>
      </c>
      <c r="J739" s="64">
        <v>29</v>
      </c>
      <c r="K739" s="15">
        <v>95</v>
      </c>
      <c r="L739" s="15">
        <v>47</v>
      </c>
      <c r="M739" s="15">
        <v>42</v>
      </c>
      <c r="N739" s="5">
        <f aca="true" t="shared" si="109" ref="N739:N742">K739*L739*M739</f>
        <v>187530</v>
      </c>
      <c r="O739" s="15"/>
      <c r="P739" s="5" t="s">
        <v>31</v>
      </c>
      <c r="Q739" s="4" t="s">
        <v>1167</v>
      </c>
      <c r="R739" s="5" t="s">
        <v>1168</v>
      </c>
      <c r="S739" s="5" t="s">
        <v>760</v>
      </c>
    </row>
    <row r="740" spans="1:19" s="23" customFormat="1" ht="21" customHeight="1">
      <c r="A740" s="5">
        <v>606796</v>
      </c>
      <c r="B740" s="15" t="s">
        <v>1468</v>
      </c>
      <c r="C740" s="40" t="s">
        <v>1465</v>
      </c>
      <c r="D740" s="13">
        <v>2776</v>
      </c>
      <c r="E740" s="15" t="s">
        <v>22</v>
      </c>
      <c r="F740" s="5">
        <v>1</v>
      </c>
      <c r="G740" s="5" t="s">
        <v>52</v>
      </c>
      <c r="H740" s="14">
        <v>23</v>
      </c>
      <c r="I740" s="15">
        <v>5902052121670</v>
      </c>
      <c r="J740" s="64">
        <v>39</v>
      </c>
      <c r="K740" s="15">
        <v>120</v>
      </c>
      <c r="L740" s="15">
        <v>47</v>
      </c>
      <c r="M740" s="15">
        <v>42</v>
      </c>
      <c r="N740" s="5">
        <f t="shared" si="109"/>
        <v>236880</v>
      </c>
      <c r="O740" s="15"/>
      <c r="P740" s="5" t="s">
        <v>31</v>
      </c>
      <c r="Q740" s="4" t="s">
        <v>1167</v>
      </c>
      <c r="R740" s="5" t="s">
        <v>1168</v>
      </c>
      <c r="S740" s="5" t="s">
        <v>760</v>
      </c>
    </row>
    <row r="741" spans="1:19" s="23" customFormat="1" ht="21" customHeight="1">
      <c r="A741" s="5">
        <v>606799</v>
      </c>
      <c r="B741" s="15" t="s">
        <v>1469</v>
      </c>
      <c r="C741" s="40"/>
      <c r="D741" s="13">
        <v>131</v>
      </c>
      <c r="E741" s="15" t="s">
        <v>22</v>
      </c>
      <c r="F741" s="5">
        <v>1</v>
      </c>
      <c r="G741" s="5" t="s">
        <v>52</v>
      </c>
      <c r="H741" s="14">
        <v>23</v>
      </c>
      <c r="I741" s="15">
        <v>5902052121687</v>
      </c>
      <c r="J741" s="64">
        <v>5</v>
      </c>
      <c r="K741" s="15">
        <v>25</v>
      </c>
      <c r="L741" s="15">
        <v>10</v>
      </c>
      <c r="M741" s="15">
        <v>15</v>
      </c>
      <c r="N741" s="5">
        <f t="shared" si="109"/>
        <v>3750</v>
      </c>
      <c r="O741" s="15"/>
      <c r="P741" s="5" t="s">
        <v>31</v>
      </c>
      <c r="Q741" s="5" t="s">
        <v>510</v>
      </c>
      <c r="R741" s="15" t="s">
        <v>330</v>
      </c>
      <c r="S741" s="15" t="s">
        <v>26</v>
      </c>
    </row>
    <row r="742" spans="1:19" ht="15.75" customHeight="1">
      <c r="A742" s="4" t="s">
        <v>1470</v>
      </c>
      <c r="B742" s="15" t="s">
        <v>1471</v>
      </c>
      <c r="C742" s="15" t="s">
        <v>1472</v>
      </c>
      <c r="D742" s="13">
        <v>13.8</v>
      </c>
      <c r="E742" s="15" t="s">
        <v>286</v>
      </c>
      <c r="F742" s="15">
        <v>1</v>
      </c>
      <c r="G742" s="15" t="s">
        <v>52</v>
      </c>
      <c r="H742" s="14">
        <v>23</v>
      </c>
      <c r="I742" s="15">
        <v>5902052122530</v>
      </c>
      <c r="J742" s="15">
        <v>0.8</v>
      </c>
      <c r="K742" s="15">
        <v>15</v>
      </c>
      <c r="L742" s="15">
        <v>11</v>
      </c>
      <c r="M742" s="15">
        <v>8</v>
      </c>
      <c r="N742" s="5">
        <f t="shared" si="109"/>
        <v>1320</v>
      </c>
      <c r="O742" s="15"/>
      <c r="P742" s="15"/>
      <c r="Q742" s="63" t="s">
        <v>1393</v>
      </c>
      <c r="R742" s="5" t="s">
        <v>1394</v>
      </c>
      <c r="S742" s="5" t="s">
        <v>26</v>
      </c>
    </row>
    <row r="743" spans="1:19" s="23" customFormat="1" ht="12.75" customHeight="1">
      <c r="A743" s="16"/>
      <c r="B743" s="16"/>
      <c r="C743" s="16"/>
      <c r="D743" s="17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 spans="1:19" s="23" customFormat="1" ht="21" customHeight="1">
      <c r="A744" s="5">
        <v>606781</v>
      </c>
      <c r="B744" s="15" t="s">
        <v>1473</v>
      </c>
      <c r="C744" s="12" t="s">
        <v>1474</v>
      </c>
      <c r="D744" s="13">
        <v>2154</v>
      </c>
      <c r="E744" s="15" t="s">
        <v>22</v>
      </c>
      <c r="F744" s="5">
        <v>1</v>
      </c>
      <c r="G744" s="5" t="s">
        <v>52</v>
      </c>
      <c r="H744" s="14">
        <v>23</v>
      </c>
      <c r="I744" s="15">
        <v>5902052122516</v>
      </c>
      <c r="J744" s="64">
        <v>23</v>
      </c>
      <c r="K744" s="15">
        <v>80</v>
      </c>
      <c r="L744" s="15">
        <v>47</v>
      </c>
      <c r="M744" s="15">
        <v>42</v>
      </c>
      <c r="N744" s="5">
        <f aca="true" t="shared" si="110" ref="N744:N746">K744*L744*M744</f>
        <v>157920</v>
      </c>
      <c r="O744" s="15"/>
      <c r="P744" s="5" t="s">
        <v>31</v>
      </c>
      <c r="Q744" s="4" t="s">
        <v>1167</v>
      </c>
      <c r="R744" s="5" t="s">
        <v>1168</v>
      </c>
      <c r="S744" s="5" t="s">
        <v>760</v>
      </c>
    </row>
    <row r="745" spans="1:19" ht="21" customHeight="1">
      <c r="A745" s="5">
        <v>606782</v>
      </c>
      <c r="B745" s="15" t="s">
        <v>1475</v>
      </c>
      <c r="C745" s="12" t="s">
        <v>1476</v>
      </c>
      <c r="D745" s="13">
        <v>2776</v>
      </c>
      <c r="E745" s="15" t="s">
        <v>22</v>
      </c>
      <c r="F745" s="5">
        <v>1</v>
      </c>
      <c r="G745" s="5" t="s">
        <v>52</v>
      </c>
      <c r="H745" s="14">
        <v>23</v>
      </c>
      <c r="I745" s="15">
        <v>5902052122523</v>
      </c>
      <c r="J745" s="64">
        <v>32</v>
      </c>
      <c r="K745" s="15">
        <v>110</v>
      </c>
      <c r="L745" s="15">
        <v>47</v>
      </c>
      <c r="M745" s="15">
        <v>42</v>
      </c>
      <c r="N745" s="5">
        <f t="shared" si="110"/>
        <v>217140</v>
      </c>
      <c r="O745" s="15"/>
      <c r="P745" s="5" t="s">
        <v>31</v>
      </c>
      <c r="Q745" s="4" t="s">
        <v>1167</v>
      </c>
      <c r="R745" s="5" t="s">
        <v>1168</v>
      </c>
      <c r="S745" s="5" t="s">
        <v>760</v>
      </c>
    </row>
    <row r="746" spans="1:19" s="62" customFormat="1" ht="12.75" customHeight="1">
      <c r="A746" s="4" t="s">
        <v>1477</v>
      </c>
      <c r="B746" s="15" t="s">
        <v>1478</v>
      </c>
      <c r="C746" s="15" t="s">
        <v>1479</v>
      </c>
      <c r="D746" s="13">
        <v>28</v>
      </c>
      <c r="E746" s="15" t="s">
        <v>286</v>
      </c>
      <c r="F746" s="15">
        <v>1</v>
      </c>
      <c r="G746" s="15" t="s">
        <v>52</v>
      </c>
      <c r="H746" s="14">
        <v>23</v>
      </c>
      <c r="I746" s="15">
        <v>5902052121397</v>
      </c>
      <c r="J746" s="15">
        <v>0.8</v>
      </c>
      <c r="K746" s="15">
        <v>15</v>
      </c>
      <c r="L746" s="15">
        <v>11</v>
      </c>
      <c r="M746" s="15">
        <v>26</v>
      </c>
      <c r="N746" s="5">
        <f t="shared" si="110"/>
        <v>4290</v>
      </c>
      <c r="O746" s="15"/>
      <c r="P746" s="15"/>
      <c r="Q746" s="63" t="s">
        <v>1393</v>
      </c>
      <c r="R746" s="5" t="s">
        <v>1394</v>
      </c>
      <c r="S746" s="5" t="s">
        <v>26</v>
      </c>
    </row>
    <row r="747" spans="1:19" s="23" customFormat="1" ht="12.75" customHeight="1">
      <c r="A747" s="16"/>
      <c r="B747" s="16"/>
      <c r="C747" s="16"/>
      <c r="D747" s="17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 spans="1:19" s="23" customFormat="1" ht="21" customHeight="1">
      <c r="A748" s="5">
        <v>606801</v>
      </c>
      <c r="B748" s="15" t="s">
        <v>1480</v>
      </c>
      <c r="C748" s="19" t="s">
        <v>1481</v>
      </c>
      <c r="D748" s="13">
        <v>1490.8</v>
      </c>
      <c r="E748" s="15" t="s">
        <v>286</v>
      </c>
      <c r="F748" s="5">
        <v>1</v>
      </c>
      <c r="G748" s="5" t="s">
        <v>52</v>
      </c>
      <c r="H748" s="14">
        <v>23</v>
      </c>
      <c r="I748" s="15">
        <v>5902052121694</v>
      </c>
      <c r="J748" s="65">
        <v>45</v>
      </c>
      <c r="K748" s="15">
        <v>85</v>
      </c>
      <c r="L748" s="15">
        <v>47</v>
      </c>
      <c r="M748" s="15">
        <v>84</v>
      </c>
      <c r="N748" s="5">
        <f aca="true" t="shared" si="111" ref="N748:N752">K748*L748*M748</f>
        <v>335580</v>
      </c>
      <c r="O748" s="15"/>
      <c r="P748" s="15"/>
      <c r="Q748" s="4" t="s">
        <v>1167</v>
      </c>
      <c r="R748" s="5" t="s">
        <v>1168</v>
      </c>
      <c r="S748" s="5" t="s">
        <v>760</v>
      </c>
    </row>
    <row r="749" spans="1:19" s="23" customFormat="1" ht="21" customHeight="1">
      <c r="A749" s="5">
        <v>606811</v>
      </c>
      <c r="B749" s="39" t="s">
        <v>1482</v>
      </c>
      <c r="C749" s="19" t="s">
        <v>1483</v>
      </c>
      <c r="D749" s="13">
        <v>1476.3</v>
      </c>
      <c r="E749" s="15" t="s">
        <v>286</v>
      </c>
      <c r="F749" s="5">
        <v>1</v>
      </c>
      <c r="G749" s="5" t="s">
        <v>52</v>
      </c>
      <c r="H749" s="14">
        <v>23</v>
      </c>
      <c r="I749" s="15">
        <v>5902052121700</v>
      </c>
      <c r="J749" s="65">
        <v>43</v>
      </c>
      <c r="K749" s="15">
        <v>85</v>
      </c>
      <c r="L749" s="15">
        <v>47</v>
      </c>
      <c r="M749" s="15">
        <v>84</v>
      </c>
      <c r="N749" s="5">
        <f t="shared" si="111"/>
        <v>335580</v>
      </c>
      <c r="O749" s="15"/>
      <c r="P749" s="15"/>
      <c r="Q749" s="4" t="s">
        <v>1167</v>
      </c>
      <c r="R749" s="5" t="s">
        <v>1168</v>
      </c>
      <c r="S749" s="5" t="s">
        <v>760</v>
      </c>
    </row>
    <row r="750" spans="1:19" s="23" customFormat="1" ht="21" customHeight="1">
      <c r="A750" s="5">
        <v>606821</v>
      </c>
      <c r="B750" s="39" t="s">
        <v>1484</v>
      </c>
      <c r="C750" s="19" t="s">
        <v>1485</v>
      </c>
      <c r="D750" s="13">
        <v>1621.5</v>
      </c>
      <c r="E750" s="15" t="s">
        <v>286</v>
      </c>
      <c r="F750" s="5">
        <v>1</v>
      </c>
      <c r="G750" s="5" t="s">
        <v>52</v>
      </c>
      <c r="H750" s="14">
        <v>23</v>
      </c>
      <c r="I750" s="15">
        <v>5902052121717</v>
      </c>
      <c r="J750" s="65">
        <v>47.5</v>
      </c>
      <c r="K750" s="15">
        <v>85</v>
      </c>
      <c r="L750" s="15">
        <v>47</v>
      </c>
      <c r="M750" s="15">
        <v>84</v>
      </c>
      <c r="N750" s="5">
        <f t="shared" si="111"/>
        <v>335580</v>
      </c>
      <c r="O750" s="15"/>
      <c r="P750" s="15"/>
      <c r="Q750" s="4" t="s">
        <v>1167</v>
      </c>
      <c r="R750" s="5" t="s">
        <v>1168</v>
      </c>
      <c r="S750" s="5" t="s">
        <v>760</v>
      </c>
    </row>
    <row r="751" spans="1:19" s="23" customFormat="1" ht="21" customHeight="1">
      <c r="A751" s="5">
        <v>606831</v>
      </c>
      <c r="B751" s="39" t="s">
        <v>1486</v>
      </c>
      <c r="C751" s="19" t="s">
        <v>1487</v>
      </c>
      <c r="D751" s="13">
        <v>1360.1</v>
      </c>
      <c r="E751" s="15" t="s">
        <v>286</v>
      </c>
      <c r="F751" s="5">
        <v>1</v>
      </c>
      <c r="G751" s="5" t="s">
        <v>52</v>
      </c>
      <c r="H751" s="14">
        <v>23</v>
      </c>
      <c r="I751" s="15">
        <v>5902052121724</v>
      </c>
      <c r="J751" s="65">
        <v>43</v>
      </c>
      <c r="K751" s="15">
        <v>85</v>
      </c>
      <c r="L751" s="15">
        <v>47</v>
      </c>
      <c r="M751" s="15">
        <v>84</v>
      </c>
      <c r="N751" s="5">
        <f t="shared" si="111"/>
        <v>335580</v>
      </c>
      <c r="O751" s="15"/>
      <c r="P751" s="15"/>
      <c r="Q751" s="4" t="s">
        <v>1167</v>
      </c>
      <c r="R751" s="5" t="s">
        <v>1168</v>
      </c>
      <c r="S751" s="5" t="s">
        <v>760</v>
      </c>
    </row>
    <row r="752" spans="1:19" s="23" customFormat="1" ht="21" customHeight="1">
      <c r="A752" s="5">
        <v>606841</v>
      </c>
      <c r="B752" s="39" t="s">
        <v>1488</v>
      </c>
      <c r="C752" s="5" t="s">
        <v>1489</v>
      </c>
      <c r="D752" s="13">
        <v>1592.5</v>
      </c>
      <c r="E752" s="15" t="s">
        <v>286</v>
      </c>
      <c r="F752" s="5">
        <v>1</v>
      </c>
      <c r="G752" s="5" t="s">
        <v>52</v>
      </c>
      <c r="H752" s="14">
        <v>23</v>
      </c>
      <c r="I752" s="15">
        <v>5902052121731</v>
      </c>
      <c r="J752" s="65">
        <v>43</v>
      </c>
      <c r="K752" s="15">
        <v>85</v>
      </c>
      <c r="L752" s="15">
        <v>47</v>
      </c>
      <c r="M752" s="15">
        <v>84</v>
      </c>
      <c r="N752" s="5">
        <f t="shared" si="111"/>
        <v>335580</v>
      </c>
      <c r="O752" s="15"/>
      <c r="P752" s="15"/>
      <c r="Q752" s="4" t="s">
        <v>1167</v>
      </c>
      <c r="R752" s="5" t="s">
        <v>1168</v>
      </c>
      <c r="S752" s="5" t="s">
        <v>760</v>
      </c>
    </row>
    <row r="753" spans="1:19" s="23" customFormat="1" ht="12.75" customHeight="1">
      <c r="A753" s="16"/>
      <c r="B753" s="16"/>
      <c r="C753" s="16"/>
      <c r="D753" s="17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 spans="1:19" s="23" customFormat="1" ht="21" customHeight="1">
      <c r="A754" s="5">
        <v>606802</v>
      </c>
      <c r="B754" s="39" t="s">
        <v>1490</v>
      </c>
      <c r="C754" s="19" t="s">
        <v>1481</v>
      </c>
      <c r="D754" s="13">
        <v>1442.9</v>
      </c>
      <c r="E754" s="15" t="s">
        <v>286</v>
      </c>
      <c r="F754" s="5">
        <v>1</v>
      </c>
      <c r="G754" s="5" t="s">
        <v>52</v>
      </c>
      <c r="H754" s="14">
        <v>23</v>
      </c>
      <c r="I754" s="15">
        <v>5902052121748</v>
      </c>
      <c r="J754" s="65">
        <v>45</v>
      </c>
      <c r="K754" s="15">
        <v>85</v>
      </c>
      <c r="L754" s="15">
        <v>47</v>
      </c>
      <c r="M754" s="15">
        <v>84</v>
      </c>
      <c r="N754" s="5">
        <f aca="true" t="shared" si="112" ref="N754:N758">K754*L754*M754</f>
        <v>335580</v>
      </c>
      <c r="O754" s="15"/>
      <c r="P754" s="15"/>
      <c r="Q754" s="4" t="s">
        <v>1167</v>
      </c>
      <c r="R754" s="5" t="s">
        <v>1168</v>
      </c>
      <c r="S754" s="5" t="s">
        <v>760</v>
      </c>
    </row>
    <row r="755" spans="1:19" s="23" customFormat="1" ht="21" customHeight="1">
      <c r="A755" s="5">
        <v>606812</v>
      </c>
      <c r="B755" s="39" t="s">
        <v>1491</v>
      </c>
      <c r="C755" s="19" t="s">
        <v>1483</v>
      </c>
      <c r="D755" s="13">
        <v>1427.2</v>
      </c>
      <c r="E755" s="15" t="s">
        <v>286</v>
      </c>
      <c r="F755" s="5">
        <v>1</v>
      </c>
      <c r="G755" s="5" t="s">
        <v>52</v>
      </c>
      <c r="H755" s="14">
        <v>23</v>
      </c>
      <c r="I755" s="15">
        <v>5902052121755</v>
      </c>
      <c r="J755" s="65">
        <v>43</v>
      </c>
      <c r="K755" s="15">
        <v>85</v>
      </c>
      <c r="L755" s="15">
        <v>47</v>
      </c>
      <c r="M755" s="15">
        <v>84</v>
      </c>
      <c r="N755" s="5">
        <f t="shared" si="112"/>
        <v>335580</v>
      </c>
      <c r="O755" s="15"/>
      <c r="P755" s="15"/>
      <c r="Q755" s="4" t="s">
        <v>1167</v>
      </c>
      <c r="R755" s="5" t="s">
        <v>1168</v>
      </c>
      <c r="S755" s="5" t="s">
        <v>760</v>
      </c>
    </row>
    <row r="756" spans="1:19" s="23" customFormat="1" ht="21" customHeight="1">
      <c r="A756" s="5">
        <v>606822</v>
      </c>
      <c r="B756" s="39" t="s">
        <v>1492</v>
      </c>
      <c r="C756" s="40" t="s">
        <v>1485</v>
      </c>
      <c r="D756" s="13">
        <v>1572.8000000000002</v>
      </c>
      <c r="E756" s="15" t="s">
        <v>286</v>
      </c>
      <c r="F756" s="5">
        <v>1</v>
      </c>
      <c r="G756" s="5" t="s">
        <v>52</v>
      </c>
      <c r="H756" s="14">
        <v>23</v>
      </c>
      <c r="I756" s="15">
        <v>5902052121762</v>
      </c>
      <c r="J756" s="65">
        <v>47.5</v>
      </c>
      <c r="K756" s="15">
        <v>85</v>
      </c>
      <c r="L756" s="15">
        <v>47</v>
      </c>
      <c r="M756" s="15">
        <v>84</v>
      </c>
      <c r="N756" s="5">
        <f t="shared" si="112"/>
        <v>335580</v>
      </c>
      <c r="O756" s="15"/>
      <c r="P756" s="15"/>
      <c r="Q756" s="4" t="s">
        <v>1167</v>
      </c>
      <c r="R756" s="5" t="s">
        <v>1168</v>
      </c>
      <c r="S756" s="5" t="s">
        <v>760</v>
      </c>
    </row>
    <row r="757" spans="1:19" s="23" customFormat="1" ht="21" customHeight="1">
      <c r="A757" s="5">
        <v>606832</v>
      </c>
      <c r="B757" s="39" t="s">
        <v>1493</v>
      </c>
      <c r="C757" s="40" t="s">
        <v>1487</v>
      </c>
      <c r="D757" s="13">
        <v>1313</v>
      </c>
      <c r="E757" s="15" t="s">
        <v>286</v>
      </c>
      <c r="F757" s="5">
        <v>1</v>
      </c>
      <c r="G757" s="5" t="s">
        <v>52</v>
      </c>
      <c r="H757" s="14">
        <v>23</v>
      </c>
      <c r="I757" s="15">
        <v>5902052121779</v>
      </c>
      <c r="J757" s="65">
        <v>43</v>
      </c>
      <c r="K757" s="15">
        <v>85</v>
      </c>
      <c r="L757" s="15">
        <v>47</v>
      </c>
      <c r="M757" s="15">
        <v>84</v>
      </c>
      <c r="N757" s="5">
        <f t="shared" si="112"/>
        <v>335580</v>
      </c>
      <c r="O757" s="15"/>
      <c r="P757" s="15"/>
      <c r="Q757" s="4" t="s">
        <v>1167</v>
      </c>
      <c r="R757" s="5" t="s">
        <v>1168</v>
      </c>
      <c r="S757" s="5" t="s">
        <v>760</v>
      </c>
    </row>
    <row r="758" spans="1:19" s="23" customFormat="1" ht="21" customHeight="1">
      <c r="A758" s="5">
        <v>606842</v>
      </c>
      <c r="B758" s="39" t="s">
        <v>1494</v>
      </c>
      <c r="C758" s="12" t="s">
        <v>1489</v>
      </c>
      <c r="D758" s="13">
        <v>1541.4</v>
      </c>
      <c r="E758" s="15" t="s">
        <v>286</v>
      </c>
      <c r="F758" s="5">
        <v>1</v>
      </c>
      <c r="G758" s="5" t="s">
        <v>52</v>
      </c>
      <c r="H758" s="14">
        <v>23</v>
      </c>
      <c r="I758" s="15">
        <v>5902052121786</v>
      </c>
      <c r="J758" s="65">
        <v>43</v>
      </c>
      <c r="K758" s="15">
        <v>85</v>
      </c>
      <c r="L758" s="15">
        <v>47</v>
      </c>
      <c r="M758" s="15">
        <v>84</v>
      </c>
      <c r="N758" s="5">
        <f t="shared" si="112"/>
        <v>335580</v>
      </c>
      <c r="O758" s="15"/>
      <c r="P758" s="15"/>
      <c r="Q758" s="4" t="s">
        <v>1167</v>
      </c>
      <c r="R758" s="5" t="s">
        <v>1168</v>
      </c>
      <c r="S758" s="5" t="s">
        <v>760</v>
      </c>
    </row>
    <row r="759" spans="1:19" s="23" customFormat="1" ht="12.75" customHeight="1">
      <c r="A759" s="16"/>
      <c r="B759" s="16"/>
      <c r="C759" s="16"/>
      <c r="D759" s="17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 spans="1:19" s="23" customFormat="1" ht="21" customHeight="1">
      <c r="A760" s="5">
        <v>606803</v>
      </c>
      <c r="B760" s="39" t="s">
        <v>1495</v>
      </c>
      <c r="C760" s="40" t="s">
        <v>1481</v>
      </c>
      <c r="D760" s="13">
        <v>1442.9</v>
      </c>
      <c r="E760" s="15" t="s">
        <v>286</v>
      </c>
      <c r="F760" s="5">
        <v>1</v>
      </c>
      <c r="G760" s="5" t="s">
        <v>52</v>
      </c>
      <c r="H760" s="14">
        <v>23</v>
      </c>
      <c r="I760" s="15">
        <v>5902052121793</v>
      </c>
      <c r="J760" s="65">
        <v>45</v>
      </c>
      <c r="K760" s="15">
        <v>85</v>
      </c>
      <c r="L760" s="15">
        <v>47</v>
      </c>
      <c r="M760" s="15">
        <v>84</v>
      </c>
      <c r="N760" s="5">
        <f aca="true" t="shared" si="113" ref="N760:N764">K760*L760*M760</f>
        <v>335580</v>
      </c>
      <c r="O760" s="15"/>
      <c r="P760" s="15"/>
      <c r="Q760" s="4" t="s">
        <v>1167</v>
      </c>
      <c r="R760" s="5" t="s">
        <v>1168</v>
      </c>
      <c r="S760" s="5" t="s">
        <v>760</v>
      </c>
    </row>
    <row r="761" spans="1:19" s="23" customFormat="1" ht="21" customHeight="1">
      <c r="A761" s="5">
        <v>606813</v>
      </c>
      <c r="B761" s="39" t="s">
        <v>1496</v>
      </c>
      <c r="C761" s="40" t="s">
        <v>1483</v>
      </c>
      <c r="D761" s="13">
        <v>1427.2</v>
      </c>
      <c r="E761" s="15" t="s">
        <v>286</v>
      </c>
      <c r="F761" s="5">
        <v>1</v>
      </c>
      <c r="G761" s="5" t="s">
        <v>52</v>
      </c>
      <c r="H761" s="14">
        <v>23</v>
      </c>
      <c r="I761" s="15">
        <v>5902052121809</v>
      </c>
      <c r="J761" s="65">
        <v>43</v>
      </c>
      <c r="K761" s="15">
        <v>85</v>
      </c>
      <c r="L761" s="15">
        <v>47</v>
      </c>
      <c r="M761" s="15">
        <v>84</v>
      </c>
      <c r="N761" s="5">
        <f t="shared" si="113"/>
        <v>335580</v>
      </c>
      <c r="O761" s="15"/>
      <c r="P761" s="15"/>
      <c r="Q761" s="4" t="s">
        <v>1167</v>
      </c>
      <c r="R761" s="5" t="s">
        <v>1168</v>
      </c>
      <c r="S761" s="5" t="s">
        <v>760</v>
      </c>
    </row>
    <row r="762" spans="1:19" s="23" customFormat="1" ht="21" customHeight="1">
      <c r="A762" s="5">
        <v>606823</v>
      </c>
      <c r="B762" s="39" t="s">
        <v>1497</v>
      </c>
      <c r="C762" s="40" t="s">
        <v>1485</v>
      </c>
      <c r="D762" s="13">
        <v>1572.8000000000002</v>
      </c>
      <c r="E762" s="15" t="s">
        <v>286</v>
      </c>
      <c r="F762" s="5">
        <v>1</v>
      </c>
      <c r="G762" s="5" t="s">
        <v>52</v>
      </c>
      <c r="H762" s="14">
        <v>23</v>
      </c>
      <c r="I762" s="15">
        <v>5902052121816</v>
      </c>
      <c r="J762" s="65">
        <v>47.5</v>
      </c>
      <c r="K762" s="15">
        <v>85</v>
      </c>
      <c r="L762" s="15">
        <v>47</v>
      </c>
      <c r="M762" s="15">
        <v>84</v>
      </c>
      <c r="N762" s="5">
        <f t="shared" si="113"/>
        <v>335580</v>
      </c>
      <c r="O762" s="15"/>
      <c r="P762" s="15"/>
      <c r="Q762" s="4" t="s">
        <v>1167</v>
      </c>
      <c r="R762" s="5" t="s">
        <v>1168</v>
      </c>
      <c r="S762" s="5" t="s">
        <v>760</v>
      </c>
    </row>
    <row r="763" spans="1:19" s="23" customFormat="1" ht="21" customHeight="1">
      <c r="A763" s="5">
        <v>606833</v>
      </c>
      <c r="B763" s="39" t="s">
        <v>1498</v>
      </c>
      <c r="C763" s="40" t="s">
        <v>1487</v>
      </c>
      <c r="D763" s="13">
        <v>1313</v>
      </c>
      <c r="E763" s="15" t="s">
        <v>286</v>
      </c>
      <c r="F763" s="5">
        <v>1</v>
      </c>
      <c r="G763" s="5" t="s">
        <v>52</v>
      </c>
      <c r="H763" s="14">
        <v>23</v>
      </c>
      <c r="I763" s="15">
        <v>5902052121823</v>
      </c>
      <c r="J763" s="65">
        <v>43</v>
      </c>
      <c r="K763" s="15">
        <v>85</v>
      </c>
      <c r="L763" s="15">
        <v>47</v>
      </c>
      <c r="M763" s="15">
        <v>84</v>
      </c>
      <c r="N763" s="5">
        <f t="shared" si="113"/>
        <v>335580</v>
      </c>
      <c r="O763" s="15"/>
      <c r="P763" s="15"/>
      <c r="Q763" s="4" t="s">
        <v>1167</v>
      </c>
      <c r="R763" s="5" t="s">
        <v>1168</v>
      </c>
      <c r="S763" s="5" t="s">
        <v>760</v>
      </c>
    </row>
    <row r="764" spans="1:19" s="23" customFormat="1" ht="21" customHeight="1">
      <c r="A764" s="5">
        <v>606843</v>
      </c>
      <c r="B764" s="39" t="s">
        <v>1499</v>
      </c>
      <c r="C764" s="12" t="s">
        <v>1489</v>
      </c>
      <c r="D764" s="13">
        <v>1541.4</v>
      </c>
      <c r="E764" s="15" t="s">
        <v>286</v>
      </c>
      <c r="F764" s="5">
        <v>1</v>
      </c>
      <c r="G764" s="5" t="s">
        <v>52</v>
      </c>
      <c r="H764" s="14">
        <v>23</v>
      </c>
      <c r="I764" s="15">
        <v>5902052121830</v>
      </c>
      <c r="J764" s="65">
        <v>43</v>
      </c>
      <c r="K764" s="15">
        <v>85</v>
      </c>
      <c r="L764" s="15">
        <v>47</v>
      </c>
      <c r="M764" s="15">
        <v>84</v>
      </c>
      <c r="N764" s="5">
        <f t="shared" si="113"/>
        <v>335580</v>
      </c>
      <c r="O764" s="15"/>
      <c r="P764" s="15"/>
      <c r="Q764" s="4" t="s">
        <v>1167</v>
      </c>
      <c r="R764" s="5" t="s">
        <v>1168</v>
      </c>
      <c r="S764" s="5" t="s">
        <v>760</v>
      </c>
    </row>
    <row r="765" spans="1:19" s="23" customFormat="1" ht="12.75" customHeight="1">
      <c r="A765" s="16"/>
      <c r="B765" s="16"/>
      <c r="C765" s="16"/>
      <c r="D765" s="17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 spans="1:19" s="23" customFormat="1" ht="30" customHeight="1">
      <c r="A766" s="5">
        <v>606851</v>
      </c>
      <c r="B766" s="39" t="s">
        <v>1500</v>
      </c>
      <c r="C766" s="19" t="s">
        <v>1501</v>
      </c>
      <c r="D766" s="13">
        <v>1490.8</v>
      </c>
      <c r="E766" s="15" t="s">
        <v>286</v>
      </c>
      <c r="F766" s="5">
        <v>1</v>
      </c>
      <c r="G766" s="5" t="s">
        <v>52</v>
      </c>
      <c r="H766" s="14">
        <v>23</v>
      </c>
      <c r="I766" s="15">
        <v>5902052121847</v>
      </c>
      <c r="J766" s="65">
        <v>45</v>
      </c>
      <c r="K766" s="15">
        <v>85</v>
      </c>
      <c r="L766" s="15">
        <v>47</v>
      </c>
      <c r="M766" s="15">
        <v>84</v>
      </c>
      <c r="N766" s="5">
        <f aca="true" t="shared" si="114" ref="N766:N770">K766*L766*M766</f>
        <v>335580</v>
      </c>
      <c r="O766" s="15"/>
      <c r="P766" s="15"/>
      <c r="Q766" s="4" t="s">
        <v>1167</v>
      </c>
      <c r="R766" s="5" t="s">
        <v>1168</v>
      </c>
      <c r="S766" s="5" t="s">
        <v>760</v>
      </c>
    </row>
    <row r="767" spans="1:19" s="23" customFormat="1" ht="21" customHeight="1">
      <c r="A767" s="5">
        <v>606861</v>
      </c>
      <c r="B767" s="39" t="s">
        <v>1502</v>
      </c>
      <c r="C767" s="19" t="s">
        <v>1503</v>
      </c>
      <c r="D767" s="13">
        <v>1476.3</v>
      </c>
      <c r="E767" s="15" t="s">
        <v>286</v>
      </c>
      <c r="F767" s="5">
        <v>1</v>
      </c>
      <c r="G767" s="5" t="s">
        <v>52</v>
      </c>
      <c r="H767" s="14">
        <v>23</v>
      </c>
      <c r="I767" s="15">
        <v>5902052121854</v>
      </c>
      <c r="J767" s="65">
        <v>43</v>
      </c>
      <c r="K767" s="15">
        <v>85</v>
      </c>
      <c r="L767" s="15">
        <v>47</v>
      </c>
      <c r="M767" s="15">
        <v>84</v>
      </c>
      <c r="N767" s="5">
        <f t="shared" si="114"/>
        <v>335580</v>
      </c>
      <c r="O767" s="15"/>
      <c r="P767" s="15"/>
      <c r="Q767" s="4" t="s">
        <v>1167</v>
      </c>
      <c r="R767" s="5" t="s">
        <v>1168</v>
      </c>
      <c r="S767" s="5" t="s">
        <v>760</v>
      </c>
    </row>
    <row r="768" spans="1:19" s="23" customFormat="1" ht="30" customHeight="1">
      <c r="A768" s="5">
        <v>606871</v>
      </c>
      <c r="B768" s="39" t="s">
        <v>1504</v>
      </c>
      <c r="C768" s="19" t="s">
        <v>1505</v>
      </c>
      <c r="D768" s="13">
        <v>1621.5</v>
      </c>
      <c r="E768" s="15" t="s">
        <v>286</v>
      </c>
      <c r="F768" s="5">
        <v>1</v>
      </c>
      <c r="G768" s="5" t="s">
        <v>52</v>
      </c>
      <c r="H768" s="14">
        <v>23</v>
      </c>
      <c r="I768" s="15">
        <v>5902052121861</v>
      </c>
      <c r="J768" s="65">
        <v>47.5</v>
      </c>
      <c r="K768" s="15">
        <v>85</v>
      </c>
      <c r="L768" s="15">
        <v>47</v>
      </c>
      <c r="M768" s="15">
        <v>84</v>
      </c>
      <c r="N768" s="5">
        <f t="shared" si="114"/>
        <v>335580</v>
      </c>
      <c r="O768" s="15"/>
      <c r="P768" s="15"/>
      <c r="Q768" s="4" t="s">
        <v>1167</v>
      </c>
      <c r="R768" s="5" t="s">
        <v>1168</v>
      </c>
      <c r="S768" s="5" t="s">
        <v>760</v>
      </c>
    </row>
    <row r="769" spans="1:19" s="23" customFormat="1" ht="21" customHeight="1">
      <c r="A769" s="5">
        <v>606881</v>
      </c>
      <c r="B769" s="39" t="s">
        <v>1506</v>
      </c>
      <c r="C769" s="19" t="s">
        <v>1507</v>
      </c>
      <c r="D769" s="13">
        <v>1360.1</v>
      </c>
      <c r="E769" s="15" t="s">
        <v>286</v>
      </c>
      <c r="F769" s="5">
        <v>1</v>
      </c>
      <c r="G769" s="5" t="s">
        <v>52</v>
      </c>
      <c r="H769" s="14">
        <v>23</v>
      </c>
      <c r="I769" s="15">
        <v>5902052121878</v>
      </c>
      <c r="J769" s="65">
        <v>43</v>
      </c>
      <c r="K769" s="15">
        <v>85</v>
      </c>
      <c r="L769" s="15">
        <v>47</v>
      </c>
      <c r="M769" s="15">
        <v>84</v>
      </c>
      <c r="N769" s="5">
        <f t="shared" si="114"/>
        <v>335580</v>
      </c>
      <c r="O769" s="15"/>
      <c r="P769" s="15"/>
      <c r="Q769" s="4" t="s">
        <v>1167</v>
      </c>
      <c r="R769" s="5" t="s">
        <v>1168</v>
      </c>
      <c r="S769" s="5" t="s">
        <v>760</v>
      </c>
    </row>
    <row r="770" spans="1:19" s="23" customFormat="1" ht="21" customHeight="1">
      <c r="A770" s="5">
        <v>606891</v>
      </c>
      <c r="B770" s="39" t="s">
        <v>1508</v>
      </c>
      <c r="C770" s="5" t="s">
        <v>1509</v>
      </c>
      <c r="D770" s="13">
        <v>1592.5</v>
      </c>
      <c r="E770" s="15" t="s">
        <v>286</v>
      </c>
      <c r="F770" s="5">
        <v>1</v>
      </c>
      <c r="G770" s="5" t="s">
        <v>52</v>
      </c>
      <c r="H770" s="14">
        <v>23</v>
      </c>
      <c r="I770" s="15">
        <v>5902052121885</v>
      </c>
      <c r="J770" s="65">
        <v>43</v>
      </c>
      <c r="K770" s="15">
        <v>85</v>
      </c>
      <c r="L770" s="15">
        <v>47</v>
      </c>
      <c r="M770" s="15">
        <v>84</v>
      </c>
      <c r="N770" s="5">
        <f t="shared" si="114"/>
        <v>335580</v>
      </c>
      <c r="O770" s="15"/>
      <c r="P770" s="15"/>
      <c r="Q770" s="4" t="s">
        <v>1167</v>
      </c>
      <c r="R770" s="5" t="s">
        <v>1168</v>
      </c>
      <c r="S770" s="5" t="s">
        <v>760</v>
      </c>
    </row>
    <row r="771" spans="1:19" s="23" customFormat="1" ht="12.75" customHeight="1">
      <c r="A771" s="16"/>
      <c r="B771" s="16"/>
      <c r="C771" s="16"/>
      <c r="D771" s="17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 spans="1:19" s="23" customFormat="1" ht="30" customHeight="1">
      <c r="A772" s="5">
        <v>606852</v>
      </c>
      <c r="B772" s="39" t="s">
        <v>1510</v>
      </c>
      <c r="C772" s="19" t="s">
        <v>1501</v>
      </c>
      <c r="D772" s="13">
        <v>1442.9</v>
      </c>
      <c r="E772" s="15" t="s">
        <v>286</v>
      </c>
      <c r="F772" s="5">
        <v>1</v>
      </c>
      <c r="G772" s="5" t="s">
        <v>52</v>
      </c>
      <c r="H772" s="14">
        <v>23</v>
      </c>
      <c r="I772" s="15">
        <v>5902052121892</v>
      </c>
      <c r="J772" s="65">
        <v>45</v>
      </c>
      <c r="K772" s="15">
        <v>85</v>
      </c>
      <c r="L772" s="15">
        <v>47</v>
      </c>
      <c r="M772" s="15">
        <v>84</v>
      </c>
      <c r="N772" s="5">
        <f aca="true" t="shared" si="115" ref="N772:N776">K772*L772*M772</f>
        <v>335580</v>
      </c>
      <c r="O772" s="15"/>
      <c r="P772" s="15"/>
      <c r="Q772" s="4" t="s">
        <v>1167</v>
      </c>
      <c r="R772" s="5" t="s">
        <v>1168</v>
      </c>
      <c r="S772" s="5" t="s">
        <v>760</v>
      </c>
    </row>
    <row r="773" spans="1:19" s="23" customFormat="1" ht="21" customHeight="1">
      <c r="A773" s="5">
        <v>606862</v>
      </c>
      <c r="B773" s="39" t="s">
        <v>1511</v>
      </c>
      <c r="C773" s="19" t="s">
        <v>1503</v>
      </c>
      <c r="D773" s="13">
        <v>1427.2</v>
      </c>
      <c r="E773" s="15" t="s">
        <v>286</v>
      </c>
      <c r="F773" s="5">
        <v>1</v>
      </c>
      <c r="G773" s="5" t="s">
        <v>52</v>
      </c>
      <c r="H773" s="14">
        <v>23</v>
      </c>
      <c r="I773" s="15">
        <v>5902052121908</v>
      </c>
      <c r="J773" s="65">
        <v>43</v>
      </c>
      <c r="K773" s="15">
        <v>85</v>
      </c>
      <c r="L773" s="15">
        <v>47</v>
      </c>
      <c r="M773" s="15">
        <v>84</v>
      </c>
      <c r="N773" s="5">
        <f t="shared" si="115"/>
        <v>335580</v>
      </c>
      <c r="O773" s="15"/>
      <c r="P773" s="15"/>
      <c r="Q773" s="4" t="s">
        <v>1167</v>
      </c>
      <c r="R773" s="5" t="s">
        <v>1168</v>
      </c>
      <c r="S773" s="5" t="s">
        <v>760</v>
      </c>
    </row>
    <row r="774" spans="1:19" s="23" customFormat="1" ht="30" customHeight="1">
      <c r="A774" s="5">
        <v>606872</v>
      </c>
      <c r="B774" s="39" t="s">
        <v>1512</v>
      </c>
      <c r="C774" s="40" t="s">
        <v>1505</v>
      </c>
      <c r="D774" s="13">
        <v>1572.8000000000002</v>
      </c>
      <c r="E774" s="15" t="s">
        <v>286</v>
      </c>
      <c r="F774" s="5">
        <v>1</v>
      </c>
      <c r="G774" s="5" t="s">
        <v>52</v>
      </c>
      <c r="H774" s="14">
        <v>23</v>
      </c>
      <c r="I774" s="15">
        <v>5902052121915</v>
      </c>
      <c r="J774" s="65">
        <v>47.5</v>
      </c>
      <c r="K774" s="15">
        <v>85</v>
      </c>
      <c r="L774" s="15">
        <v>47</v>
      </c>
      <c r="M774" s="15">
        <v>84</v>
      </c>
      <c r="N774" s="5">
        <f t="shared" si="115"/>
        <v>335580</v>
      </c>
      <c r="O774" s="15"/>
      <c r="P774" s="15"/>
      <c r="Q774" s="4" t="s">
        <v>1167</v>
      </c>
      <c r="R774" s="5" t="s">
        <v>1168</v>
      </c>
      <c r="S774" s="5" t="s">
        <v>760</v>
      </c>
    </row>
    <row r="775" spans="1:19" s="23" customFormat="1" ht="21" customHeight="1">
      <c r="A775" s="5">
        <v>606882</v>
      </c>
      <c r="B775" s="39" t="s">
        <v>1513</v>
      </c>
      <c r="C775" s="40" t="s">
        <v>1507</v>
      </c>
      <c r="D775" s="13">
        <v>1313</v>
      </c>
      <c r="E775" s="15" t="s">
        <v>286</v>
      </c>
      <c r="F775" s="5">
        <v>1</v>
      </c>
      <c r="G775" s="5" t="s">
        <v>52</v>
      </c>
      <c r="H775" s="14">
        <v>23</v>
      </c>
      <c r="I775" s="15">
        <v>5902052121922</v>
      </c>
      <c r="J775" s="65">
        <v>43</v>
      </c>
      <c r="K775" s="15">
        <v>85</v>
      </c>
      <c r="L775" s="15">
        <v>47</v>
      </c>
      <c r="M775" s="15">
        <v>84</v>
      </c>
      <c r="N775" s="5">
        <f t="shared" si="115"/>
        <v>335580</v>
      </c>
      <c r="O775" s="15"/>
      <c r="P775" s="15"/>
      <c r="Q775" s="4" t="s">
        <v>1167</v>
      </c>
      <c r="R775" s="5" t="s">
        <v>1168</v>
      </c>
      <c r="S775" s="5" t="s">
        <v>760</v>
      </c>
    </row>
    <row r="776" spans="1:19" s="23" customFormat="1" ht="21" customHeight="1">
      <c r="A776" s="5">
        <v>606892</v>
      </c>
      <c r="B776" s="39" t="s">
        <v>1514</v>
      </c>
      <c r="C776" s="12" t="s">
        <v>1509</v>
      </c>
      <c r="D776" s="13">
        <v>1541.4</v>
      </c>
      <c r="E776" s="15" t="s">
        <v>286</v>
      </c>
      <c r="F776" s="5">
        <v>1</v>
      </c>
      <c r="G776" s="5" t="s">
        <v>52</v>
      </c>
      <c r="H776" s="14">
        <v>23</v>
      </c>
      <c r="I776" s="15">
        <v>5902052121939</v>
      </c>
      <c r="J776" s="65">
        <v>43</v>
      </c>
      <c r="K776" s="15">
        <v>85</v>
      </c>
      <c r="L776" s="15">
        <v>47</v>
      </c>
      <c r="M776" s="15">
        <v>84</v>
      </c>
      <c r="N776" s="5">
        <f t="shared" si="115"/>
        <v>335580</v>
      </c>
      <c r="O776" s="15"/>
      <c r="P776" s="15"/>
      <c r="Q776" s="4" t="s">
        <v>1167</v>
      </c>
      <c r="R776" s="5" t="s">
        <v>1168</v>
      </c>
      <c r="S776" s="5" t="s">
        <v>760</v>
      </c>
    </row>
    <row r="777" spans="1:19" s="23" customFormat="1" ht="12.75" customHeight="1">
      <c r="A777" s="16"/>
      <c r="B777" s="16"/>
      <c r="C777" s="16"/>
      <c r="D777" s="17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 spans="1:19" s="23" customFormat="1" ht="30" customHeight="1">
      <c r="A778" s="5">
        <v>606853</v>
      </c>
      <c r="B778" s="39" t="s">
        <v>1515</v>
      </c>
      <c r="C778" s="40" t="s">
        <v>1501</v>
      </c>
      <c r="D778" s="13">
        <v>1442.9</v>
      </c>
      <c r="E778" s="15" t="s">
        <v>286</v>
      </c>
      <c r="F778" s="5">
        <v>1</v>
      </c>
      <c r="G778" s="5" t="s">
        <v>52</v>
      </c>
      <c r="H778" s="14">
        <v>23</v>
      </c>
      <c r="I778" s="15">
        <v>5902052121946</v>
      </c>
      <c r="J778" s="65">
        <v>45</v>
      </c>
      <c r="K778" s="15">
        <v>85</v>
      </c>
      <c r="L778" s="15">
        <v>47</v>
      </c>
      <c r="M778" s="15">
        <v>84</v>
      </c>
      <c r="N778" s="5">
        <f aca="true" t="shared" si="116" ref="N778:N782">K778*L778*M778</f>
        <v>335580</v>
      </c>
      <c r="O778" s="15"/>
      <c r="P778" s="15"/>
      <c r="Q778" s="4" t="s">
        <v>1167</v>
      </c>
      <c r="R778" s="5" t="s">
        <v>1168</v>
      </c>
      <c r="S778" s="5" t="s">
        <v>760</v>
      </c>
    </row>
    <row r="779" spans="1:19" s="23" customFormat="1" ht="21" customHeight="1">
      <c r="A779" s="5">
        <v>606863</v>
      </c>
      <c r="B779" s="39" t="s">
        <v>1516</v>
      </c>
      <c r="C779" s="40" t="s">
        <v>1503</v>
      </c>
      <c r="D779" s="13">
        <v>1427.2</v>
      </c>
      <c r="E779" s="15" t="s">
        <v>286</v>
      </c>
      <c r="F779" s="5">
        <v>1</v>
      </c>
      <c r="G779" s="5" t="s">
        <v>52</v>
      </c>
      <c r="H779" s="14">
        <v>23</v>
      </c>
      <c r="I779" s="15">
        <v>5902052121953</v>
      </c>
      <c r="J779" s="65">
        <v>43</v>
      </c>
      <c r="K779" s="15">
        <v>85</v>
      </c>
      <c r="L779" s="15">
        <v>47</v>
      </c>
      <c r="M779" s="15">
        <v>84</v>
      </c>
      <c r="N779" s="5">
        <f t="shared" si="116"/>
        <v>335580</v>
      </c>
      <c r="O779" s="15"/>
      <c r="P779" s="15"/>
      <c r="Q779" s="4" t="s">
        <v>1167</v>
      </c>
      <c r="R779" s="5" t="s">
        <v>1168</v>
      </c>
      <c r="S779" s="5" t="s">
        <v>760</v>
      </c>
    </row>
    <row r="780" spans="1:19" s="23" customFormat="1" ht="30" customHeight="1">
      <c r="A780" s="5">
        <v>606873</v>
      </c>
      <c r="B780" s="39" t="s">
        <v>1517</v>
      </c>
      <c r="C780" s="40" t="s">
        <v>1505</v>
      </c>
      <c r="D780" s="13">
        <v>1572.8000000000002</v>
      </c>
      <c r="E780" s="15" t="s">
        <v>286</v>
      </c>
      <c r="F780" s="5">
        <v>1</v>
      </c>
      <c r="G780" s="5" t="s">
        <v>52</v>
      </c>
      <c r="H780" s="14">
        <v>23</v>
      </c>
      <c r="I780" s="15">
        <v>5902052121960</v>
      </c>
      <c r="J780" s="65">
        <v>47.5</v>
      </c>
      <c r="K780" s="15">
        <v>85</v>
      </c>
      <c r="L780" s="15">
        <v>47</v>
      </c>
      <c r="M780" s="15">
        <v>84</v>
      </c>
      <c r="N780" s="5">
        <f t="shared" si="116"/>
        <v>335580</v>
      </c>
      <c r="O780" s="15"/>
      <c r="P780" s="15"/>
      <c r="Q780" s="4" t="s">
        <v>1167</v>
      </c>
      <c r="R780" s="5" t="s">
        <v>1168</v>
      </c>
      <c r="S780" s="5" t="s">
        <v>760</v>
      </c>
    </row>
    <row r="781" spans="1:19" s="23" customFormat="1" ht="21" customHeight="1">
      <c r="A781" s="5">
        <v>606883</v>
      </c>
      <c r="B781" s="39" t="s">
        <v>1518</v>
      </c>
      <c r="C781" s="40" t="s">
        <v>1507</v>
      </c>
      <c r="D781" s="13">
        <v>1313</v>
      </c>
      <c r="E781" s="15" t="s">
        <v>286</v>
      </c>
      <c r="F781" s="5">
        <v>1</v>
      </c>
      <c r="G781" s="5" t="s">
        <v>52</v>
      </c>
      <c r="H781" s="14">
        <v>23</v>
      </c>
      <c r="I781" s="15">
        <v>5902052121977</v>
      </c>
      <c r="J781" s="65">
        <v>43</v>
      </c>
      <c r="K781" s="15">
        <v>85</v>
      </c>
      <c r="L781" s="15">
        <v>47</v>
      </c>
      <c r="M781" s="15">
        <v>84</v>
      </c>
      <c r="N781" s="5">
        <f t="shared" si="116"/>
        <v>335580</v>
      </c>
      <c r="O781" s="15"/>
      <c r="P781" s="15"/>
      <c r="Q781" s="4" t="s">
        <v>1167</v>
      </c>
      <c r="R781" s="5" t="s">
        <v>1168</v>
      </c>
      <c r="S781" s="5" t="s">
        <v>760</v>
      </c>
    </row>
    <row r="782" spans="1:19" s="23" customFormat="1" ht="21" customHeight="1">
      <c r="A782" s="5">
        <v>606893</v>
      </c>
      <c r="B782" s="39" t="s">
        <v>1519</v>
      </c>
      <c r="C782" s="12" t="s">
        <v>1509</v>
      </c>
      <c r="D782" s="13">
        <v>1541.4</v>
      </c>
      <c r="E782" s="15" t="s">
        <v>286</v>
      </c>
      <c r="F782" s="5">
        <v>1</v>
      </c>
      <c r="G782" s="5" t="s">
        <v>52</v>
      </c>
      <c r="H782" s="14">
        <v>23</v>
      </c>
      <c r="I782" s="15">
        <v>5902052121984</v>
      </c>
      <c r="J782" s="65">
        <v>43</v>
      </c>
      <c r="K782" s="15">
        <v>85</v>
      </c>
      <c r="L782" s="15">
        <v>47</v>
      </c>
      <c r="M782" s="15">
        <v>84</v>
      </c>
      <c r="N782" s="5">
        <f t="shared" si="116"/>
        <v>335580</v>
      </c>
      <c r="O782" s="15"/>
      <c r="P782" s="15"/>
      <c r="Q782" s="4" t="s">
        <v>1167</v>
      </c>
      <c r="R782" s="5" t="s">
        <v>1168</v>
      </c>
      <c r="S782" s="5" t="s">
        <v>760</v>
      </c>
    </row>
    <row r="783" spans="1:19" s="66" customFormat="1" ht="12.75" customHeight="1">
      <c r="A783" s="16"/>
      <c r="B783" s="16"/>
      <c r="C783" s="16"/>
      <c r="D783" s="17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 spans="1:19" s="23" customFormat="1" ht="21" customHeight="1">
      <c r="A784" s="5">
        <v>606805</v>
      </c>
      <c r="B784" s="39" t="s">
        <v>1520</v>
      </c>
      <c r="C784" s="19" t="s">
        <v>1521</v>
      </c>
      <c r="D784" s="13">
        <v>1635.8</v>
      </c>
      <c r="E784" s="15" t="s">
        <v>286</v>
      </c>
      <c r="F784" s="5">
        <v>1</v>
      </c>
      <c r="G784" s="5" t="s">
        <v>52</v>
      </c>
      <c r="H784" s="14">
        <v>23</v>
      </c>
      <c r="I784" s="15">
        <v>5902052121991</v>
      </c>
      <c r="J784" s="15">
        <v>55</v>
      </c>
      <c r="K784" s="15">
        <v>110</v>
      </c>
      <c r="L784" s="15">
        <v>47</v>
      </c>
      <c r="M784" s="15">
        <v>84</v>
      </c>
      <c r="N784" s="5">
        <f aca="true" t="shared" si="117" ref="N784:N788">K784*L784*M784</f>
        <v>434280</v>
      </c>
      <c r="O784" s="15"/>
      <c r="P784" s="15"/>
      <c r="Q784" s="4" t="s">
        <v>1167</v>
      </c>
      <c r="R784" s="5" t="s">
        <v>1168</v>
      </c>
      <c r="S784" s="5" t="s">
        <v>760</v>
      </c>
    </row>
    <row r="785" spans="1:19" s="23" customFormat="1" ht="21" customHeight="1">
      <c r="A785" s="5">
        <v>606815</v>
      </c>
      <c r="B785" s="39" t="s">
        <v>1522</v>
      </c>
      <c r="C785" s="19" t="s">
        <v>1523</v>
      </c>
      <c r="D785" s="13">
        <v>1621.3</v>
      </c>
      <c r="E785" s="15" t="s">
        <v>286</v>
      </c>
      <c r="F785" s="5">
        <v>1</v>
      </c>
      <c r="G785" s="5" t="s">
        <v>52</v>
      </c>
      <c r="H785" s="14">
        <v>23</v>
      </c>
      <c r="I785" s="15">
        <v>5902052122004</v>
      </c>
      <c r="J785" s="15">
        <v>53</v>
      </c>
      <c r="K785" s="15">
        <v>110</v>
      </c>
      <c r="L785" s="15">
        <v>47</v>
      </c>
      <c r="M785" s="15">
        <v>84</v>
      </c>
      <c r="N785" s="5">
        <f t="shared" si="117"/>
        <v>434280</v>
      </c>
      <c r="O785" s="15"/>
      <c r="P785" s="15"/>
      <c r="Q785" s="4" t="s">
        <v>1167</v>
      </c>
      <c r="R785" s="5" t="s">
        <v>1168</v>
      </c>
      <c r="S785" s="5" t="s">
        <v>760</v>
      </c>
    </row>
    <row r="786" spans="1:19" s="23" customFormat="1" ht="21" customHeight="1">
      <c r="A786" s="5">
        <v>606825</v>
      </c>
      <c r="B786" s="39" t="s">
        <v>1524</v>
      </c>
      <c r="C786" s="19" t="s">
        <v>1525</v>
      </c>
      <c r="D786" s="13">
        <v>1766.5</v>
      </c>
      <c r="E786" s="15" t="s">
        <v>286</v>
      </c>
      <c r="F786" s="5">
        <v>1</v>
      </c>
      <c r="G786" s="5" t="s">
        <v>52</v>
      </c>
      <c r="H786" s="14">
        <v>23</v>
      </c>
      <c r="I786" s="15">
        <v>5902052122011</v>
      </c>
      <c r="J786" s="15">
        <v>57.5</v>
      </c>
      <c r="K786" s="15">
        <v>110</v>
      </c>
      <c r="L786" s="15">
        <v>47</v>
      </c>
      <c r="M786" s="15">
        <v>84</v>
      </c>
      <c r="N786" s="5">
        <f t="shared" si="117"/>
        <v>434280</v>
      </c>
      <c r="O786" s="15"/>
      <c r="P786" s="15"/>
      <c r="Q786" s="4" t="s">
        <v>1167</v>
      </c>
      <c r="R786" s="5" t="s">
        <v>1168</v>
      </c>
      <c r="S786" s="5" t="s">
        <v>760</v>
      </c>
    </row>
    <row r="787" spans="1:19" s="23" customFormat="1" ht="21" customHeight="1">
      <c r="A787" s="5">
        <v>606835</v>
      </c>
      <c r="B787" s="39" t="s">
        <v>1526</v>
      </c>
      <c r="C787" s="19" t="s">
        <v>1527</v>
      </c>
      <c r="D787" s="13">
        <v>1505.1</v>
      </c>
      <c r="E787" s="15" t="s">
        <v>286</v>
      </c>
      <c r="F787" s="5">
        <v>1</v>
      </c>
      <c r="G787" s="5" t="s">
        <v>52</v>
      </c>
      <c r="H787" s="14">
        <v>23</v>
      </c>
      <c r="I787" s="15">
        <v>5902052122028</v>
      </c>
      <c r="J787" s="15">
        <v>53</v>
      </c>
      <c r="K787" s="15">
        <v>110</v>
      </c>
      <c r="L787" s="15">
        <v>47</v>
      </c>
      <c r="M787" s="15">
        <v>84</v>
      </c>
      <c r="N787" s="5">
        <f t="shared" si="117"/>
        <v>434280</v>
      </c>
      <c r="O787" s="15"/>
      <c r="P787" s="15"/>
      <c r="Q787" s="4" t="s">
        <v>1167</v>
      </c>
      <c r="R787" s="5" t="s">
        <v>1168</v>
      </c>
      <c r="S787" s="5" t="s">
        <v>760</v>
      </c>
    </row>
    <row r="788" spans="1:19" s="23" customFormat="1" ht="21" customHeight="1">
      <c r="A788" s="5">
        <v>606845</v>
      </c>
      <c r="B788" s="39" t="s">
        <v>1528</v>
      </c>
      <c r="C788" s="5" t="s">
        <v>1529</v>
      </c>
      <c r="D788" s="13">
        <v>1737.5</v>
      </c>
      <c r="E788" s="15" t="s">
        <v>286</v>
      </c>
      <c r="F788" s="5">
        <v>1</v>
      </c>
      <c r="G788" s="5" t="s">
        <v>52</v>
      </c>
      <c r="H788" s="14">
        <v>23</v>
      </c>
      <c r="I788" s="15">
        <v>5902052122035</v>
      </c>
      <c r="J788" s="15">
        <v>53</v>
      </c>
      <c r="K788" s="15">
        <v>110</v>
      </c>
      <c r="L788" s="15">
        <v>47</v>
      </c>
      <c r="M788" s="15">
        <v>84</v>
      </c>
      <c r="N788" s="5">
        <f t="shared" si="117"/>
        <v>434280</v>
      </c>
      <c r="O788" s="15"/>
      <c r="P788" s="15"/>
      <c r="Q788" s="4" t="s">
        <v>1167</v>
      </c>
      <c r="R788" s="5" t="s">
        <v>1168</v>
      </c>
      <c r="S788" s="5" t="s">
        <v>760</v>
      </c>
    </row>
    <row r="789" spans="1:19" s="23" customFormat="1" ht="12.75" customHeight="1">
      <c r="A789" s="16"/>
      <c r="B789" s="16"/>
      <c r="C789" s="16"/>
      <c r="D789" s="17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 spans="1:19" s="23" customFormat="1" ht="21" customHeight="1">
      <c r="A790" s="5">
        <v>606806</v>
      </c>
      <c r="B790" s="39" t="s">
        <v>1530</v>
      </c>
      <c r="C790" s="19" t="s">
        <v>1531</v>
      </c>
      <c r="D790" s="13">
        <v>1587.9</v>
      </c>
      <c r="E790" s="15" t="s">
        <v>286</v>
      </c>
      <c r="F790" s="5">
        <v>1</v>
      </c>
      <c r="G790" s="5" t="s">
        <v>52</v>
      </c>
      <c r="H790" s="14">
        <v>23</v>
      </c>
      <c r="I790" s="15">
        <v>5902052122042</v>
      </c>
      <c r="J790" s="15">
        <v>55</v>
      </c>
      <c r="K790" s="15">
        <v>110</v>
      </c>
      <c r="L790" s="15">
        <v>47</v>
      </c>
      <c r="M790" s="15">
        <v>84</v>
      </c>
      <c r="N790" s="5">
        <f aca="true" t="shared" si="118" ref="N790:N794">K790*L790*M790</f>
        <v>434280</v>
      </c>
      <c r="O790" s="15"/>
      <c r="P790" s="15"/>
      <c r="Q790" s="4" t="s">
        <v>1167</v>
      </c>
      <c r="R790" s="5" t="s">
        <v>1168</v>
      </c>
      <c r="S790" s="5" t="s">
        <v>760</v>
      </c>
    </row>
    <row r="791" spans="1:19" s="23" customFormat="1" ht="21" customHeight="1">
      <c r="A791" s="5">
        <v>606816</v>
      </c>
      <c r="B791" s="39" t="s">
        <v>1532</v>
      </c>
      <c r="C791" s="19" t="s">
        <v>1523</v>
      </c>
      <c r="D791" s="13">
        <v>1572.2</v>
      </c>
      <c r="E791" s="15" t="s">
        <v>286</v>
      </c>
      <c r="F791" s="5">
        <v>1</v>
      </c>
      <c r="G791" s="5" t="s">
        <v>52</v>
      </c>
      <c r="H791" s="14">
        <v>23</v>
      </c>
      <c r="I791" s="15">
        <v>5902052122059</v>
      </c>
      <c r="J791" s="15">
        <v>53</v>
      </c>
      <c r="K791" s="15">
        <v>110</v>
      </c>
      <c r="L791" s="15">
        <v>47</v>
      </c>
      <c r="M791" s="15">
        <v>84</v>
      </c>
      <c r="N791" s="5">
        <f t="shared" si="118"/>
        <v>434280</v>
      </c>
      <c r="O791" s="15"/>
      <c r="P791" s="15"/>
      <c r="Q791" s="4" t="s">
        <v>1167</v>
      </c>
      <c r="R791" s="5" t="s">
        <v>1168</v>
      </c>
      <c r="S791" s="5" t="s">
        <v>760</v>
      </c>
    </row>
    <row r="792" spans="1:19" s="23" customFormat="1" ht="21" customHeight="1">
      <c r="A792" s="5">
        <v>606826</v>
      </c>
      <c r="B792" s="39" t="s">
        <v>1533</v>
      </c>
      <c r="C792" s="40" t="s">
        <v>1525</v>
      </c>
      <c r="D792" s="13">
        <v>1717.8000000000002</v>
      </c>
      <c r="E792" s="15" t="s">
        <v>286</v>
      </c>
      <c r="F792" s="5">
        <v>1</v>
      </c>
      <c r="G792" s="5" t="s">
        <v>52</v>
      </c>
      <c r="H792" s="14">
        <v>23</v>
      </c>
      <c r="I792" s="15">
        <v>5902052122066</v>
      </c>
      <c r="J792" s="15">
        <v>57.5</v>
      </c>
      <c r="K792" s="15">
        <v>110</v>
      </c>
      <c r="L792" s="15">
        <v>47</v>
      </c>
      <c r="M792" s="15">
        <v>84</v>
      </c>
      <c r="N792" s="5">
        <f t="shared" si="118"/>
        <v>434280</v>
      </c>
      <c r="O792" s="15"/>
      <c r="P792" s="15"/>
      <c r="Q792" s="4" t="s">
        <v>1167</v>
      </c>
      <c r="R792" s="5" t="s">
        <v>1168</v>
      </c>
      <c r="S792" s="5" t="s">
        <v>760</v>
      </c>
    </row>
    <row r="793" spans="1:19" s="23" customFormat="1" ht="21" customHeight="1">
      <c r="A793" s="5">
        <v>606836</v>
      </c>
      <c r="B793" s="39" t="s">
        <v>1534</v>
      </c>
      <c r="C793" s="40" t="s">
        <v>1527</v>
      </c>
      <c r="D793" s="13">
        <v>1458</v>
      </c>
      <c r="E793" s="15" t="s">
        <v>286</v>
      </c>
      <c r="F793" s="5">
        <v>1</v>
      </c>
      <c r="G793" s="5" t="s">
        <v>52</v>
      </c>
      <c r="H793" s="14">
        <v>23</v>
      </c>
      <c r="I793" s="15">
        <v>5902052122073</v>
      </c>
      <c r="J793" s="15">
        <v>53</v>
      </c>
      <c r="K793" s="15">
        <v>110</v>
      </c>
      <c r="L793" s="15">
        <v>47</v>
      </c>
      <c r="M793" s="15">
        <v>84</v>
      </c>
      <c r="N793" s="5">
        <f t="shared" si="118"/>
        <v>434280</v>
      </c>
      <c r="O793" s="15"/>
      <c r="P793" s="15"/>
      <c r="Q793" s="4" t="s">
        <v>1167</v>
      </c>
      <c r="R793" s="5" t="s">
        <v>1168</v>
      </c>
      <c r="S793" s="5" t="s">
        <v>760</v>
      </c>
    </row>
    <row r="794" spans="1:19" s="23" customFormat="1" ht="21" customHeight="1">
      <c r="A794" s="5">
        <v>606846</v>
      </c>
      <c r="B794" s="39" t="s">
        <v>1535</v>
      </c>
      <c r="C794" s="12" t="s">
        <v>1529</v>
      </c>
      <c r="D794" s="13">
        <v>1686.4</v>
      </c>
      <c r="E794" s="15" t="s">
        <v>286</v>
      </c>
      <c r="F794" s="5">
        <v>1</v>
      </c>
      <c r="G794" s="5" t="s">
        <v>52</v>
      </c>
      <c r="H794" s="14">
        <v>23</v>
      </c>
      <c r="I794" s="15">
        <v>5902052122080</v>
      </c>
      <c r="J794" s="15">
        <v>53</v>
      </c>
      <c r="K794" s="15">
        <v>110</v>
      </c>
      <c r="L794" s="15">
        <v>47</v>
      </c>
      <c r="M794" s="15">
        <v>84</v>
      </c>
      <c r="N794" s="5">
        <f t="shared" si="118"/>
        <v>434280</v>
      </c>
      <c r="O794" s="15"/>
      <c r="P794" s="15"/>
      <c r="Q794" s="4" t="s">
        <v>1167</v>
      </c>
      <c r="R794" s="5" t="s">
        <v>1168</v>
      </c>
      <c r="S794" s="5" t="s">
        <v>760</v>
      </c>
    </row>
    <row r="795" spans="1:19" s="23" customFormat="1" ht="12.75" customHeight="1">
      <c r="A795" s="16"/>
      <c r="B795" s="16"/>
      <c r="C795" s="16"/>
      <c r="D795" s="17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 spans="1:19" s="23" customFormat="1" ht="21" customHeight="1">
      <c r="A796" s="5">
        <v>606807</v>
      </c>
      <c r="B796" s="39" t="s">
        <v>1536</v>
      </c>
      <c r="C796" s="40" t="s">
        <v>1521</v>
      </c>
      <c r="D796" s="13">
        <v>1587.9</v>
      </c>
      <c r="E796" s="15" t="s">
        <v>286</v>
      </c>
      <c r="F796" s="5">
        <v>1</v>
      </c>
      <c r="G796" s="5" t="s">
        <v>52</v>
      </c>
      <c r="H796" s="14">
        <v>23</v>
      </c>
      <c r="I796" s="15">
        <v>5902052122097</v>
      </c>
      <c r="J796" s="15">
        <v>55</v>
      </c>
      <c r="K796" s="15">
        <v>110</v>
      </c>
      <c r="L796" s="15">
        <v>47</v>
      </c>
      <c r="M796" s="15">
        <v>84</v>
      </c>
      <c r="N796" s="5">
        <f aca="true" t="shared" si="119" ref="N796:N800">K796*L796*M796</f>
        <v>434280</v>
      </c>
      <c r="O796" s="15"/>
      <c r="P796" s="15"/>
      <c r="Q796" s="4" t="s">
        <v>1167</v>
      </c>
      <c r="R796" s="5" t="s">
        <v>1168</v>
      </c>
      <c r="S796" s="5" t="s">
        <v>760</v>
      </c>
    </row>
    <row r="797" spans="1:19" s="23" customFormat="1" ht="21" customHeight="1">
      <c r="A797" s="5">
        <v>606817</v>
      </c>
      <c r="B797" s="39" t="s">
        <v>1537</v>
      </c>
      <c r="C797" s="40" t="s">
        <v>1523</v>
      </c>
      <c r="D797" s="13">
        <v>1572.2</v>
      </c>
      <c r="E797" s="15" t="s">
        <v>286</v>
      </c>
      <c r="F797" s="5">
        <v>1</v>
      </c>
      <c r="G797" s="5" t="s">
        <v>52</v>
      </c>
      <c r="H797" s="14">
        <v>23</v>
      </c>
      <c r="I797" s="15">
        <v>5902052122103</v>
      </c>
      <c r="J797" s="15">
        <v>53</v>
      </c>
      <c r="K797" s="15">
        <v>110</v>
      </c>
      <c r="L797" s="15">
        <v>47</v>
      </c>
      <c r="M797" s="15">
        <v>84</v>
      </c>
      <c r="N797" s="5">
        <f t="shared" si="119"/>
        <v>434280</v>
      </c>
      <c r="O797" s="15"/>
      <c r="P797" s="15"/>
      <c r="Q797" s="4" t="s">
        <v>1167</v>
      </c>
      <c r="R797" s="5" t="s">
        <v>1168</v>
      </c>
      <c r="S797" s="5" t="s">
        <v>760</v>
      </c>
    </row>
    <row r="798" spans="1:19" s="23" customFormat="1" ht="21" customHeight="1">
      <c r="A798" s="5">
        <v>606827</v>
      </c>
      <c r="B798" s="39" t="s">
        <v>1538</v>
      </c>
      <c r="C798" s="40" t="s">
        <v>1525</v>
      </c>
      <c r="D798" s="13">
        <v>1717.8000000000002</v>
      </c>
      <c r="E798" s="15" t="s">
        <v>286</v>
      </c>
      <c r="F798" s="5">
        <v>1</v>
      </c>
      <c r="G798" s="5" t="s">
        <v>52</v>
      </c>
      <c r="H798" s="14">
        <v>23</v>
      </c>
      <c r="I798" s="15">
        <v>5902052122110</v>
      </c>
      <c r="J798" s="15">
        <v>57.5</v>
      </c>
      <c r="K798" s="15">
        <v>110</v>
      </c>
      <c r="L798" s="15">
        <v>47</v>
      </c>
      <c r="M798" s="15">
        <v>84</v>
      </c>
      <c r="N798" s="5">
        <f t="shared" si="119"/>
        <v>434280</v>
      </c>
      <c r="O798" s="15"/>
      <c r="P798" s="15"/>
      <c r="Q798" s="4" t="s">
        <v>1167</v>
      </c>
      <c r="R798" s="5" t="s">
        <v>1168</v>
      </c>
      <c r="S798" s="5" t="s">
        <v>760</v>
      </c>
    </row>
    <row r="799" spans="1:19" s="23" customFormat="1" ht="21" customHeight="1">
      <c r="A799" s="5">
        <v>606837</v>
      </c>
      <c r="B799" s="39" t="s">
        <v>1539</v>
      </c>
      <c r="C799" s="40" t="s">
        <v>1527</v>
      </c>
      <c r="D799" s="13">
        <v>1458</v>
      </c>
      <c r="E799" s="15" t="s">
        <v>286</v>
      </c>
      <c r="F799" s="5">
        <v>1</v>
      </c>
      <c r="G799" s="5" t="s">
        <v>52</v>
      </c>
      <c r="H799" s="14">
        <v>23</v>
      </c>
      <c r="I799" s="15">
        <v>5902052122127</v>
      </c>
      <c r="J799" s="15">
        <v>53</v>
      </c>
      <c r="K799" s="15">
        <v>110</v>
      </c>
      <c r="L799" s="15">
        <v>47</v>
      </c>
      <c r="M799" s="15">
        <v>84</v>
      </c>
      <c r="N799" s="5">
        <f t="shared" si="119"/>
        <v>434280</v>
      </c>
      <c r="O799" s="15"/>
      <c r="P799" s="15"/>
      <c r="Q799" s="4" t="s">
        <v>1167</v>
      </c>
      <c r="R799" s="5" t="s">
        <v>1168</v>
      </c>
      <c r="S799" s="5" t="s">
        <v>760</v>
      </c>
    </row>
    <row r="800" spans="1:19" s="23" customFormat="1" ht="21" customHeight="1">
      <c r="A800" s="5">
        <v>606847</v>
      </c>
      <c r="B800" s="39" t="s">
        <v>1540</v>
      </c>
      <c r="C800" s="12" t="s">
        <v>1529</v>
      </c>
      <c r="D800" s="13">
        <v>1686.4</v>
      </c>
      <c r="E800" s="15" t="s">
        <v>286</v>
      </c>
      <c r="F800" s="5">
        <v>1</v>
      </c>
      <c r="G800" s="5" t="s">
        <v>52</v>
      </c>
      <c r="H800" s="14">
        <v>23</v>
      </c>
      <c r="I800" s="15">
        <v>5902052122134</v>
      </c>
      <c r="J800" s="15">
        <v>53</v>
      </c>
      <c r="K800" s="15">
        <v>110</v>
      </c>
      <c r="L800" s="15">
        <v>47</v>
      </c>
      <c r="M800" s="15">
        <v>84</v>
      </c>
      <c r="N800" s="5">
        <f t="shared" si="119"/>
        <v>434280</v>
      </c>
      <c r="O800" s="15"/>
      <c r="P800" s="15"/>
      <c r="Q800" s="4" t="s">
        <v>1167</v>
      </c>
      <c r="R800" s="5" t="s">
        <v>1168</v>
      </c>
      <c r="S800" s="5" t="s">
        <v>760</v>
      </c>
    </row>
    <row r="801" spans="1:19" s="23" customFormat="1" ht="12.75" customHeight="1">
      <c r="A801" s="16"/>
      <c r="B801" s="16"/>
      <c r="C801" s="16"/>
      <c r="D801" s="17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</row>
    <row r="802" spans="1:19" s="23" customFormat="1" ht="30" customHeight="1">
      <c r="A802" s="5">
        <v>606855</v>
      </c>
      <c r="B802" s="39" t="s">
        <v>1541</v>
      </c>
      <c r="C802" s="19" t="s">
        <v>1542</v>
      </c>
      <c r="D802" s="13">
        <v>1635.8</v>
      </c>
      <c r="E802" s="15" t="s">
        <v>286</v>
      </c>
      <c r="F802" s="5">
        <v>1</v>
      </c>
      <c r="G802" s="5" t="s">
        <v>52</v>
      </c>
      <c r="H802" s="14">
        <v>23</v>
      </c>
      <c r="I802" s="15">
        <v>5902052122141</v>
      </c>
      <c r="J802" s="15">
        <v>55</v>
      </c>
      <c r="K802" s="15">
        <v>110</v>
      </c>
      <c r="L802" s="15">
        <v>47</v>
      </c>
      <c r="M802" s="15">
        <v>84</v>
      </c>
      <c r="N802" s="5">
        <f aca="true" t="shared" si="120" ref="N802:N806">K802*L802*M802</f>
        <v>434280</v>
      </c>
      <c r="O802" s="15"/>
      <c r="P802" s="15"/>
      <c r="Q802" s="4" t="s">
        <v>1167</v>
      </c>
      <c r="R802" s="5" t="s">
        <v>1168</v>
      </c>
      <c r="S802" s="5" t="s">
        <v>760</v>
      </c>
    </row>
    <row r="803" spans="1:19" s="23" customFormat="1" ht="21" customHeight="1">
      <c r="A803" s="5">
        <v>606865</v>
      </c>
      <c r="B803" s="39" t="s">
        <v>1543</v>
      </c>
      <c r="C803" s="19" t="s">
        <v>1544</v>
      </c>
      <c r="D803" s="13">
        <v>1621.3</v>
      </c>
      <c r="E803" s="15" t="s">
        <v>286</v>
      </c>
      <c r="F803" s="5">
        <v>1</v>
      </c>
      <c r="G803" s="5" t="s">
        <v>52</v>
      </c>
      <c r="H803" s="14">
        <v>23</v>
      </c>
      <c r="I803" s="15">
        <v>5902052122158</v>
      </c>
      <c r="J803" s="15">
        <v>53</v>
      </c>
      <c r="K803" s="15">
        <v>110</v>
      </c>
      <c r="L803" s="15">
        <v>47</v>
      </c>
      <c r="M803" s="15">
        <v>84</v>
      </c>
      <c r="N803" s="5">
        <f t="shared" si="120"/>
        <v>434280</v>
      </c>
      <c r="O803" s="15"/>
      <c r="P803" s="15"/>
      <c r="Q803" s="4" t="s">
        <v>1167</v>
      </c>
      <c r="R803" s="5" t="s">
        <v>1168</v>
      </c>
      <c r="S803" s="5" t="s">
        <v>760</v>
      </c>
    </row>
    <row r="804" spans="1:19" s="23" customFormat="1" ht="30" customHeight="1">
      <c r="A804" s="5">
        <v>606875</v>
      </c>
      <c r="B804" s="39" t="s">
        <v>1545</v>
      </c>
      <c r="C804" s="19" t="s">
        <v>1546</v>
      </c>
      <c r="D804" s="13">
        <v>1766.5</v>
      </c>
      <c r="E804" s="15" t="s">
        <v>286</v>
      </c>
      <c r="F804" s="5">
        <v>1</v>
      </c>
      <c r="G804" s="5" t="s">
        <v>52</v>
      </c>
      <c r="H804" s="14">
        <v>23</v>
      </c>
      <c r="I804" s="15">
        <v>5902052122165</v>
      </c>
      <c r="J804" s="15">
        <v>57.5</v>
      </c>
      <c r="K804" s="15">
        <v>110</v>
      </c>
      <c r="L804" s="15">
        <v>47</v>
      </c>
      <c r="M804" s="15">
        <v>84</v>
      </c>
      <c r="N804" s="5">
        <f t="shared" si="120"/>
        <v>434280</v>
      </c>
      <c r="O804" s="15"/>
      <c r="P804" s="15"/>
      <c r="Q804" s="4" t="s">
        <v>1167</v>
      </c>
      <c r="R804" s="5" t="s">
        <v>1168</v>
      </c>
      <c r="S804" s="5" t="s">
        <v>760</v>
      </c>
    </row>
    <row r="805" spans="1:19" s="23" customFormat="1" ht="21" customHeight="1">
      <c r="A805" s="5">
        <v>606885</v>
      </c>
      <c r="B805" s="39" t="s">
        <v>1547</v>
      </c>
      <c r="C805" s="19" t="s">
        <v>1548</v>
      </c>
      <c r="D805" s="13">
        <v>1505.1</v>
      </c>
      <c r="E805" s="15" t="s">
        <v>286</v>
      </c>
      <c r="F805" s="5">
        <v>1</v>
      </c>
      <c r="G805" s="5" t="s">
        <v>52</v>
      </c>
      <c r="H805" s="14">
        <v>23</v>
      </c>
      <c r="I805" s="15">
        <v>5902052122172</v>
      </c>
      <c r="J805" s="15">
        <v>53</v>
      </c>
      <c r="K805" s="15">
        <v>110</v>
      </c>
      <c r="L805" s="15">
        <v>47</v>
      </c>
      <c r="M805" s="15">
        <v>84</v>
      </c>
      <c r="N805" s="5">
        <f t="shared" si="120"/>
        <v>434280</v>
      </c>
      <c r="O805" s="15"/>
      <c r="P805" s="15"/>
      <c r="Q805" s="4" t="s">
        <v>1167</v>
      </c>
      <c r="R805" s="5" t="s">
        <v>1168</v>
      </c>
      <c r="S805" s="5" t="s">
        <v>760</v>
      </c>
    </row>
    <row r="806" spans="1:19" s="23" customFormat="1" ht="21" customHeight="1">
      <c r="A806" s="5">
        <v>606895</v>
      </c>
      <c r="B806" s="39" t="s">
        <v>1549</v>
      </c>
      <c r="C806" s="5" t="s">
        <v>1550</v>
      </c>
      <c r="D806" s="13">
        <v>1737.5</v>
      </c>
      <c r="E806" s="15" t="s">
        <v>286</v>
      </c>
      <c r="F806" s="5">
        <v>1</v>
      </c>
      <c r="G806" s="5" t="s">
        <v>52</v>
      </c>
      <c r="H806" s="14">
        <v>23</v>
      </c>
      <c r="I806" s="15">
        <v>5902052122189</v>
      </c>
      <c r="J806" s="15">
        <v>53</v>
      </c>
      <c r="K806" s="15">
        <v>110</v>
      </c>
      <c r="L806" s="15">
        <v>47</v>
      </c>
      <c r="M806" s="15">
        <v>84</v>
      </c>
      <c r="N806" s="5">
        <f t="shared" si="120"/>
        <v>434280</v>
      </c>
      <c r="O806" s="15"/>
      <c r="P806" s="15"/>
      <c r="Q806" s="4" t="s">
        <v>1167</v>
      </c>
      <c r="R806" s="5" t="s">
        <v>1168</v>
      </c>
      <c r="S806" s="5" t="s">
        <v>760</v>
      </c>
    </row>
    <row r="807" spans="1:19" s="23" customFormat="1" ht="12.75" customHeight="1">
      <c r="A807" s="16"/>
      <c r="B807" s="16"/>
      <c r="C807" s="16"/>
      <c r="D807" s="17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</row>
    <row r="808" spans="1:19" s="23" customFormat="1" ht="30" customHeight="1">
      <c r="A808" s="5">
        <v>606856</v>
      </c>
      <c r="B808" s="39" t="s">
        <v>1551</v>
      </c>
      <c r="C808" s="19" t="s">
        <v>1542</v>
      </c>
      <c r="D808" s="13">
        <v>1587.9</v>
      </c>
      <c r="E808" s="15" t="s">
        <v>286</v>
      </c>
      <c r="F808" s="5">
        <v>1</v>
      </c>
      <c r="G808" s="5" t="s">
        <v>52</v>
      </c>
      <c r="H808" s="14">
        <v>23</v>
      </c>
      <c r="I808" s="15">
        <v>5902052122196</v>
      </c>
      <c r="J808" s="15">
        <v>55</v>
      </c>
      <c r="K808" s="15">
        <v>110</v>
      </c>
      <c r="L808" s="15">
        <v>47</v>
      </c>
      <c r="M808" s="15">
        <v>84</v>
      </c>
      <c r="N808" s="5">
        <f aca="true" t="shared" si="121" ref="N808:N812">K808*L808*M808</f>
        <v>434280</v>
      </c>
      <c r="O808" s="15"/>
      <c r="P808" s="15"/>
      <c r="Q808" s="4" t="s">
        <v>1167</v>
      </c>
      <c r="R808" s="5" t="s">
        <v>1168</v>
      </c>
      <c r="S808" s="5" t="s">
        <v>760</v>
      </c>
    </row>
    <row r="809" spans="1:19" s="23" customFormat="1" ht="21" customHeight="1">
      <c r="A809" s="5">
        <v>606866</v>
      </c>
      <c r="B809" s="39" t="s">
        <v>1552</v>
      </c>
      <c r="C809" s="19" t="s">
        <v>1544</v>
      </c>
      <c r="D809" s="13">
        <v>1572.2</v>
      </c>
      <c r="E809" s="15" t="s">
        <v>286</v>
      </c>
      <c r="F809" s="5">
        <v>1</v>
      </c>
      <c r="G809" s="5" t="s">
        <v>52</v>
      </c>
      <c r="H809" s="14">
        <v>23</v>
      </c>
      <c r="I809" s="15">
        <v>5902052122202</v>
      </c>
      <c r="J809" s="15">
        <v>53</v>
      </c>
      <c r="K809" s="15">
        <v>110</v>
      </c>
      <c r="L809" s="15">
        <v>47</v>
      </c>
      <c r="M809" s="15">
        <v>84</v>
      </c>
      <c r="N809" s="5">
        <f t="shared" si="121"/>
        <v>434280</v>
      </c>
      <c r="O809" s="15"/>
      <c r="P809" s="15"/>
      <c r="Q809" s="4" t="s">
        <v>1167</v>
      </c>
      <c r="R809" s="5" t="s">
        <v>1168</v>
      </c>
      <c r="S809" s="5" t="s">
        <v>760</v>
      </c>
    </row>
    <row r="810" spans="1:19" s="23" customFormat="1" ht="30" customHeight="1">
      <c r="A810" s="5">
        <v>606876</v>
      </c>
      <c r="B810" s="39" t="s">
        <v>1553</v>
      </c>
      <c r="C810" s="40" t="s">
        <v>1546</v>
      </c>
      <c r="D810" s="13">
        <v>1717.8000000000002</v>
      </c>
      <c r="E810" s="15" t="s">
        <v>286</v>
      </c>
      <c r="F810" s="5">
        <v>1</v>
      </c>
      <c r="G810" s="5" t="s">
        <v>52</v>
      </c>
      <c r="H810" s="14">
        <v>23</v>
      </c>
      <c r="I810" s="15">
        <v>5902052122219</v>
      </c>
      <c r="J810" s="15">
        <v>57.5</v>
      </c>
      <c r="K810" s="15">
        <v>110</v>
      </c>
      <c r="L810" s="15">
        <v>47</v>
      </c>
      <c r="M810" s="15">
        <v>84</v>
      </c>
      <c r="N810" s="5">
        <f t="shared" si="121"/>
        <v>434280</v>
      </c>
      <c r="O810" s="15"/>
      <c r="P810" s="15"/>
      <c r="Q810" s="4" t="s">
        <v>1167</v>
      </c>
      <c r="R810" s="5" t="s">
        <v>1168</v>
      </c>
      <c r="S810" s="5" t="s">
        <v>760</v>
      </c>
    </row>
    <row r="811" spans="1:19" s="23" customFormat="1" ht="21" customHeight="1">
      <c r="A811" s="5">
        <v>606886</v>
      </c>
      <c r="B811" s="39" t="s">
        <v>1554</v>
      </c>
      <c r="C811" s="40" t="s">
        <v>1548</v>
      </c>
      <c r="D811" s="13">
        <v>1458</v>
      </c>
      <c r="E811" s="15" t="s">
        <v>286</v>
      </c>
      <c r="F811" s="5">
        <v>1</v>
      </c>
      <c r="G811" s="5" t="s">
        <v>52</v>
      </c>
      <c r="H811" s="14">
        <v>23</v>
      </c>
      <c r="I811" s="15">
        <v>5902052122226</v>
      </c>
      <c r="J811" s="15">
        <v>53</v>
      </c>
      <c r="K811" s="15">
        <v>110</v>
      </c>
      <c r="L811" s="15">
        <v>47</v>
      </c>
      <c r="M811" s="15">
        <v>84</v>
      </c>
      <c r="N811" s="5">
        <f t="shared" si="121"/>
        <v>434280</v>
      </c>
      <c r="O811" s="15"/>
      <c r="P811" s="15"/>
      <c r="Q811" s="4" t="s">
        <v>1167</v>
      </c>
      <c r="R811" s="5" t="s">
        <v>1168</v>
      </c>
      <c r="S811" s="5" t="s">
        <v>760</v>
      </c>
    </row>
    <row r="812" spans="1:19" s="23" customFormat="1" ht="21" customHeight="1">
      <c r="A812" s="5">
        <v>606896</v>
      </c>
      <c r="B812" s="39" t="s">
        <v>1555</v>
      </c>
      <c r="C812" s="12" t="s">
        <v>1550</v>
      </c>
      <c r="D812" s="13">
        <v>1686.4</v>
      </c>
      <c r="E812" s="15" t="s">
        <v>286</v>
      </c>
      <c r="F812" s="5">
        <v>1</v>
      </c>
      <c r="G812" s="5" t="s">
        <v>52</v>
      </c>
      <c r="H812" s="14">
        <v>23</v>
      </c>
      <c r="I812" s="15">
        <v>5902052122233</v>
      </c>
      <c r="J812" s="15">
        <v>53</v>
      </c>
      <c r="K812" s="15">
        <v>110</v>
      </c>
      <c r="L812" s="15">
        <v>47</v>
      </c>
      <c r="M812" s="15">
        <v>84</v>
      </c>
      <c r="N812" s="5">
        <f t="shared" si="121"/>
        <v>434280</v>
      </c>
      <c r="O812" s="15"/>
      <c r="P812" s="15"/>
      <c r="Q812" s="4" t="s">
        <v>1167</v>
      </c>
      <c r="R812" s="5" t="s">
        <v>1168</v>
      </c>
      <c r="S812" s="5" t="s">
        <v>760</v>
      </c>
    </row>
    <row r="813" spans="1:19" s="23" customFormat="1" ht="12.75" customHeight="1">
      <c r="A813" s="16"/>
      <c r="B813" s="16"/>
      <c r="C813" s="16"/>
      <c r="D813" s="17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</row>
    <row r="814" spans="1:19" s="23" customFormat="1" ht="30" customHeight="1">
      <c r="A814" s="5">
        <v>606857</v>
      </c>
      <c r="B814" s="39" t="s">
        <v>1556</v>
      </c>
      <c r="C814" s="40" t="s">
        <v>1542</v>
      </c>
      <c r="D814" s="13">
        <v>1587.9</v>
      </c>
      <c r="E814" s="15" t="s">
        <v>286</v>
      </c>
      <c r="F814" s="5">
        <v>1</v>
      </c>
      <c r="G814" s="5" t="s">
        <v>52</v>
      </c>
      <c r="H814" s="14">
        <v>23</v>
      </c>
      <c r="I814" s="15">
        <v>5902052122240</v>
      </c>
      <c r="J814" s="15">
        <v>55</v>
      </c>
      <c r="K814" s="15">
        <v>110</v>
      </c>
      <c r="L814" s="15">
        <v>47</v>
      </c>
      <c r="M814" s="15">
        <v>84</v>
      </c>
      <c r="N814" s="5">
        <f aca="true" t="shared" si="122" ref="N814:N818">K814*L814*M814</f>
        <v>434280</v>
      </c>
      <c r="O814" s="15"/>
      <c r="P814" s="15"/>
      <c r="Q814" s="4" t="s">
        <v>1167</v>
      </c>
      <c r="R814" s="5" t="s">
        <v>1168</v>
      </c>
      <c r="S814" s="5" t="s">
        <v>760</v>
      </c>
    </row>
    <row r="815" spans="1:19" s="23" customFormat="1" ht="21" customHeight="1">
      <c r="A815" s="5">
        <v>606867</v>
      </c>
      <c r="B815" s="39" t="s">
        <v>1557</v>
      </c>
      <c r="C815" s="40" t="s">
        <v>1544</v>
      </c>
      <c r="D815" s="13">
        <v>1572.2</v>
      </c>
      <c r="E815" s="15" t="s">
        <v>286</v>
      </c>
      <c r="F815" s="5">
        <v>1</v>
      </c>
      <c r="G815" s="5" t="s">
        <v>52</v>
      </c>
      <c r="H815" s="14">
        <v>23</v>
      </c>
      <c r="I815" s="15">
        <v>5902052122257</v>
      </c>
      <c r="J815" s="15">
        <v>53</v>
      </c>
      <c r="K815" s="15">
        <v>110</v>
      </c>
      <c r="L815" s="15">
        <v>47</v>
      </c>
      <c r="M815" s="15">
        <v>84</v>
      </c>
      <c r="N815" s="5">
        <f t="shared" si="122"/>
        <v>434280</v>
      </c>
      <c r="O815" s="15"/>
      <c r="P815" s="15"/>
      <c r="Q815" s="4" t="s">
        <v>1167</v>
      </c>
      <c r="R815" s="5" t="s">
        <v>1168</v>
      </c>
      <c r="S815" s="5" t="s">
        <v>760</v>
      </c>
    </row>
    <row r="816" spans="1:19" s="23" customFormat="1" ht="30" customHeight="1">
      <c r="A816" s="5">
        <v>606877</v>
      </c>
      <c r="B816" s="39" t="s">
        <v>1558</v>
      </c>
      <c r="C816" s="40" t="s">
        <v>1546</v>
      </c>
      <c r="D816" s="13">
        <v>1717.8000000000002</v>
      </c>
      <c r="E816" s="15" t="s">
        <v>286</v>
      </c>
      <c r="F816" s="5">
        <v>1</v>
      </c>
      <c r="G816" s="5" t="s">
        <v>52</v>
      </c>
      <c r="H816" s="14">
        <v>23</v>
      </c>
      <c r="I816" s="15">
        <v>5902052122264</v>
      </c>
      <c r="J816" s="15">
        <v>57.5</v>
      </c>
      <c r="K816" s="15">
        <v>110</v>
      </c>
      <c r="L816" s="15">
        <v>47</v>
      </c>
      <c r="M816" s="15">
        <v>84</v>
      </c>
      <c r="N816" s="5">
        <f t="shared" si="122"/>
        <v>434280</v>
      </c>
      <c r="O816" s="15"/>
      <c r="P816" s="15"/>
      <c r="Q816" s="4" t="s">
        <v>1167</v>
      </c>
      <c r="R816" s="5" t="s">
        <v>1168</v>
      </c>
      <c r="S816" s="5" t="s">
        <v>760</v>
      </c>
    </row>
    <row r="817" spans="1:19" s="23" customFormat="1" ht="21" customHeight="1">
      <c r="A817" s="5">
        <v>606887</v>
      </c>
      <c r="B817" s="39" t="s">
        <v>1559</v>
      </c>
      <c r="C817" s="40" t="s">
        <v>1548</v>
      </c>
      <c r="D817" s="13">
        <v>1458</v>
      </c>
      <c r="E817" s="15" t="s">
        <v>286</v>
      </c>
      <c r="F817" s="5">
        <v>1</v>
      </c>
      <c r="G817" s="5" t="s">
        <v>52</v>
      </c>
      <c r="H817" s="14">
        <v>23</v>
      </c>
      <c r="I817" s="15">
        <v>5902052122271</v>
      </c>
      <c r="J817" s="15">
        <v>53</v>
      </c>
      <c r="K817" s="15">
        <v>110</v>
      </c>
      <c r="L817" s="15">
        <v>47</v>
      </c>
      <c r="M817" s="15">
        <v>84</v>
      </c>
      <c r="N817" s="5">
        <f t="shared" si="122"/>
        <v>434280</v>
      </c>
      <c r="O817" s="15"/>
      <c r="P817" s="15"/>
      <c r="Q817" s="4" t="s">
        <v>1167</v>
      </c>
      <c r="R817" s="5" t="s">
        <v>1168</v>
      </c>
      <c r="S817" s="5" t="s">
        <v>760</v>
      </c>
    </row>
    <row r="818" spans="1:19" s="23" customFormat="1" ht="21" customHeight="1">
      <c r="A818" s="5">
        <v>606897</v>
      </c>
      <c r="B818" s="39" t="s">
        <v>1560</v>
      </c>
      <c r="C818" s="12" t="s">
        <v>1550</v>
      </c>
      <c r="D818" s="13">
        <v>1686.4</v>
      </c>
      <c r="E818" s="15" t="s">
        <v>286</v>
      </c>
      <c r="F818" s="5">
        <v>1</v>
      </c>
      <c r="G818" s="5" t="s">
        <v>52</v>
      </c>
      <c r="H818" s="14">
        <v>23</v>
      </c>
      <c r="I818" s="15">
        <v>5902052122288</v>
      </c>
      <c r="J818" s="15">
        <v>53</v>
      </c>
      <c r="K818" s="15">
        <v>110</v>
      </c>
      <c r="L818" s="15">
        <v>47</v>
      </c>
      <c r="M818" s="15">
        <v>84</v>
      </c>
      <c r="N818" s="5">
        <f t="shared" si="122"/>
        <v>434280</v>
      </c>
      <c r="O818" s="15"/>
      <c r="P818" s="15"/>
      <c r="Q818" s="4" t="s">
        <v>1167</v>
      </c>
      <c r="R818" s="5" t="s">
        <v>1168</v>
      </c>
      <c r="S818" s="5" t="s">
        <v>760</v>
      </c>
    </row>
    <row r="819" spans="1:19" s="23" customFormat="1" ht="12.75" customHeight="1">
      <c r="A819" s="16"/>
      <c r="B819" s="16"/>
      <c r="C819" s="16"/>
      <c r="D819" s="17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 spans="1:19" s="23" customFormat="1" ht="21" customHeight="1">
      <c r="A820" s="5">
        <v>609310</v>
      </c>
      <c r="B820" s="15" t="s">
        <v>1561</v>
      </c>
      <c r="C820" s="15" t="s">
        <v>1562</v>
      </c>
      <c r="D820" s="13">
        <v>516</v>
      </c>
      <c r="E820" s="4" t="s">
        <v>22</v>
      </c>
      <c r="F820" s="5">
        <v>1</v>
      </c>
      <c r="G820" s="5" t="s">
        <v>52</v>
      </c>
      <c r="H820" s="14">
        <v>23</v>
      </c>
      <c r="I820" s="15">
        <v>5902052121434</v>
      </c>
      <c r="J820" s="5">
        <v>6</v>
      </c>
      <c r="K820" s="4" t="s">
        <v>1390</v>
      </c>
      <c r="L820" s="4" t="s">
        <v>1391</v>
      </c>
      <c r="M820" s="4" t="s">
        <v>1392</v>
      </c>
      <c r="N820" s="5">
        <f aca="true" t="shared" si="123" ref="N820:N821">K820*L820*M820</f>
        <v>3737.5</v>
      </c>
      <c r="O820" s="15"/>
      <c r="P820" s="5" t="s">
        <v>31</v>
      </c>
      <c r="Q820" s="4" t="s">
        <v>758</v>
      </c>
      <c r="R820" s="15" t="s">
        <v>759</v>
      </c>
      <c r="S820" s="5" t="s">
        <v>760</v>
      </c>
    </row>
    <row r="821" spans="1:19" s="23" customFormat="1" ht="12.75" customHeight="1">
      <c r="A821" s="4" t="s">
        <v>1563</v>
      </c>
      <c r="B821" s="5" t="s">
        <v>1564</v>
      </c>
      <c r="C821" s="15" t="s">
        <v>1565</v>
      </c>
      <c r="D821" s="13">
        <v>158.5</v>
      </c>
      <c r="E821" s="15" t="s">
        <v>286</v>
      </c>
      <c r="F821" s="15">
        <v>1</v>
      </c>
      <c r="G821" s="15" t="s">
        <v>52</v>
      </c>
      <c r="H821" s="14">
        <v>23</v>
      </c>
      <c r="I821" s="15">
        <v>5902052121403</v>
      </c>
      <c r="J821" s="5">
        <v>3.7</v>
      </c>
      <c r="K821" s="5">
        <v>28</v>
      </c>
      <c r="L821" s="5">
        <v>13</v>
      </c>
      <c r="M821" s="5">
        <v>15</v>
      </c>
      <c r="N821" s="5">
        <f t="shared" si="123"/>
        <v>5460</v>
      </c>
      <c r="O821" s="15"/>
      <c r="P821" s="15"/>
      <c r="Q821" s="15" t="s">
        <v>510</v>
      </c>
      <c r="R821" s="15" t="s">
        <v>405</v>
      </c>
      <c r="S821" s="5" t="s">
        <v>26</v>
      </c>
    </row>
    <row r="822" spans="1:19" s="23" customFormat="1" ht="12.75" customHeight="1">
      <c r="A822" s="16"/>
      <c r="B822" s="16"/>
      <c r="C822" s="16"/>
      <c r="D822" s="17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 spans="1:19" s="23" customFormat="1" ht="21" customHeight="1">
      <c r="A823" s="15">
        <v>621112</v>
      </c>
      <c r="B823" s="5" t="s">
        <v>1566</v>
      </c>
      <c r="C823" s="15" t="s">
        <v>1567</v>
      </c>
      <c r="D823" s="13" t="s">
        <v>1161</v>
      </c>
      <c r="E823" s="15" t="s">
        <v>22</v>
      </c>
      <c r="F823" s="5">
        <v>1</v>
      </c>
      <c r="G823" s="5" t="s">
        <v>52</v>
      </c>
      <c r="H823" s="14">
        <v>23</v>
      </c>
      <c r="I823" s="15">
        <v>5902052121441</v>
      </c>
      <c r="J823" s="15">
        <v>0.5</v>
      </c>
      <c r="K823" s="15">
        <v>15</v>
      </c>
      <c r="L823" s="15">
        <v>5</v>
      </c>
      <c r="M823" s="15">
        <v>5</v>
      </c>
      <c r="N823" s="5">
        <f aca="true" t="shared" si="124" ref="N823:N827">K823*L823*M823</f>
        <v>375</v>
      </c>
      <c r="O823" s="15"/>
      <c r="P823" s="5" t="s">
        <v>31</v>
      </c>
      <c r="Q823" s="4" t="s">
        <v>758</v>
      </c>
      <c r="R823" s="15" t="s">
        <v>759</v>
      </c>
      <c r="S823" s="5" t="s">
        <v>760</v>
      </c>
    </row>
    <row r="824" spans="1:19" s="23" customFormat="1" ht="21" customHeight="1">
      <c r="A824" s="15">
        <v>621113</v>
      </c>
      <c r="B824" s="5" t="s">
        <v>1568</v>
      </c>
      <c r="C824" s="15" t="s">
        <v>1567</v>
      </c>
      <c r="D824" s="13" t="s">
        <v>1161</v>
      </c>
      <c r="E824" s="15" t="s">
        <v>22</v>
      </c>
      <c r="F824" s="15">
        <v>1</v>
      </c>
      <c r="G824" s="15" t="s">
        <v>52</v>
      </c>
      <c r="H824" s="14">
        <v>23</v>
      </c>
      <c r="I824" s="15">
        <v>5902052121458</v>
      </c>
      <c r="J824" s="15">
        <v>0.8</v>
      </c>
      <c r="K824" s="15">
        <v>25</v>
      </c>
      <c r="L824" s="15">
        <v>5</v>
      </c>
      <c r="M824" s="15">
        <v>5</v>
      </c>
      <c r="N824" s="5">
        <f t="shared" si="124"/>
        <v>625</v>
      </c>
      <c r="O824" s="15"/>
      <c r="P824" s="5" t="s">
        <v>31</v>
      </c>
      <c r="Q824" s="4" t="s">
        <v>758</v>
      </c>
      <c r="R824" s="15" t="s">
        <v>759</v>
      </c>
      <c r="S824" s="5" t="s">
        <v>760</v>
      </c>
    </row>
    <row r="825" spans="1:19" s="23" customFormat="1" ht="21" customHeight="1">
      <c r="A825" s="15">
        <v>621114</v>
      </c>
      <c r="B825" s="5" t="s">
        <v>1569</v>
      </c>
      <c r="C825" s="15" t="s">
        <v>1567</v>
      </c>
      <c r="D825" s="13" t="s">
        <v>1161</v>
      </c>
      <c r="E825" s="15" t="s">
        <v>22</v>
      </c>
      <c r="F825" s="5">
        <v>1</v>
      </c>
      <c r="G825" s="5" t="s">
        <v>52</v>
      </c>
      <c r="H825" s="14">
        <v>23</v>
      </c>
      <c r="I825" s="15">
        <v>5902052121465</v>
      </c>
      <c r="J825" s="15">
        <v>1.1</v>
      </c>
      <c r="K825" s="15">
        <v>35</v>
      </c>
      <c r="L825" s="15">
        <v>5</v>
      </c>
      <c r="M825" s="15">
        <v>5</v>
      </c>
      <c r="N825" s="5">
        <f t="shared" si="124"/>
        <v>875</v>
      </c>
      <c r="O825" s="15"/>
      <c r="P825" s="5" t="s">
        <v>31</v>
      </c>
      <c r="Q825" s="4" t="s">
        <v>758</v>
      </c>
      <c r="R825" s="15" t="s">
        <v>759</v>
      </c>
      <c r="S825" s="5" t="s">
        <v>760</v>
      </c>
    </row>
    <row r="826" spans="1:19" s="23" customFormat="1" ht="21" customHeight="1">
      <c r="A826" s="15">
        <v>621115</v>
      </c>
      <c r="B826" s="5" t="s">
        <v>1570</v>
      </c>
      <c r="C826" s="15" t="s">
        <v>1567</v>
      </c>
      <c r="D826" s="13" t="s">
        <v>1161</v>
      </c>
      <c r="E826" s="15" t="s">
        <v>22</v>
      </c>
      <c r="F826" s="15">
        <v>1</v>
      </c>
      <c r="G826" s="15" t="s">
        <v>52</v>
      </c>
      <c r="H826" s="14">
        <v>23</v>
      </c>
      <c r="I826" s="15">
        <v>5902052121472</v>
      </c>
      <c r="J826" s="15">
        <v>1.4</v>
      </c>
      <c r="K826" s="15">
        <v>45</v>
      </c>
      <c r="L826" s="15">
        <v>5</v>
      </c>
      <c r="M826" s="15">
        <v>5</v>
      </c>
      <c r="N826" s="5">
        <f t="shared" si="124"/>
        <v>1125</v>
      </c>
      <c r="O826" s="15"/>
      <c r="P826" s="5" t="s">
        <v>31</v>
      </c>
      <c r="Q826" s="4" t="s">
        <v>758</v>
      </c>
      <c r="R826" s="15" t="s">
        <v>759</v>
      </c>
      <c r="S826" s="5" t="s">
        <v>760</v>
      </c>
    </row>
    <row r="827" spans="1:19" s="23" customFormat="1" ht="21" customHeight="1">
      <c r="A827" s="15">
        <v>621116</v>
      </c>
      <c r="B827" s="5" t="s">
        <v>1571</v>
      </c>
      <c r="C827" s="15" t="s">
        <v>1567</v>
      </c>
      <c r="D827" s="13" t="s">
        <v>1161</v>
      </c>
      <c r="E827" s="15" t="s">
        <v>22</v>
      </c>
      <c r="F827" s="5">
        <v>1</v>
      </c>
      <c r="G827" s="5" t="s">
        <v>52</v>
      </c>
      <c r="H827" s="14">
        <v>23</v>
      </c>
      <c r="I827" s="15">
        <v>5902052121489</v>
      </c>
      <c r="J827" s="15">
        <v>1.7000000000000002</v>
      </c>
      <c r="K827" s="15">
        <v>55</v>
      </c>
      <c r="L827" s="15">
        <v>5</v>
      </c>
      <c r="M827" s="15">
        <v>5</v>
      </c>
      <c r="N827" s="5">
        <f t="shared" si="124"/>
        <v>1375</v>
      </c>
      <c r="O827" s="15"/>
      <c r="P827" s="5" t="s">
        <v>31</v>
      </c>
      <c r="Q827" s="4" t="s">
        <v>758</v>
      </c>
      <c r="R827" s="15" t="s">
        <v>759</v>
      </c>
      <c r="S827" s="5" t="s">
        <v>760</v>
      </c>
    </row>
    <row r="828" spans="1:19" s="23" customFormat="1" ht="12.75" customHeight="1">
      <c r="A828" s="16"/>
      <c r="B828" s="16"/>
      <c r="C828" s="16"/>
      <c r="D828" s="17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1:19" s="23" customFormat="1" ht="21" customHeight="1">
      <c r="A829" s="15">
        <v>621122</v>
      </c>
      <c r="B829" s="5" t="s">
        <v>1572</v>
      </c>
      <c r="C829" s="15" t="s">
        <v>1573</v>
      </c>
      <c r="D829" s="13" t="s">
        <v>1161</v>
      </c>
      <c r="E829" s="15" t="s">
        <v>22</v>
      </c>
      <c r="F829" s="5">
        <v>1</v>
      </c>
      <c r="G829" s="5" t="s">
        <v>52</v>
      </c>
      <c r="H829" s="14">
        <v>23</v>
      </c>
      <c r="I829" s="15">
        <v>5902052121496</v>
      </c>
      <c r="J829" s="15">
        <v>0.5</v>
      </c>
      <c r="K829" s="15">
        <v>15</v>
      </c>
      <c r="L829" s="15">
        <v>5</v>
      </c>
      <c r="M829" s="15">
        <v>5</v>
      </c>
      <c r="N829" s="5">
        <f aca="true" t="shared" si="125" ref="N829:N833">K829*L829*M829</f>
        <v>375</v>
      </c>
      <c r="O829" s="15"/>
      <c r="P829" s="5" t="s">
        <v>31</v>
      </c>
      <c r="Q829" s="4" t="s">
        <v>758</v>
      </c>
      <c r="R829" s="15" t="s">
        <v>759</v>
      </c>
      <c r="S829" s="5" t="s">
        <v>760</v>
      </c>
    </row>
    <row r="830" spans="1:19" s="23" customFormat="1" ht="21" customHeight="1">
      <c r="A830" s="15">
        <v>621123</v>
      </c>
      <c r="B830" s="5" t="s">
        <v>1574</v>
      </c>
      <c r="C830" s="15" t="s">
        <v>1573</v>
      </c>
      <c r="D830" s="13" t="s">
        <v>1161</v>
      </c>
      <c r="E830" s="15" t="s">
        <v>22</v>
      </c>
      <c r="F830" s="15">
        <v>1</v>
      </c>
      <c r="G830" s="15" t="s">
        <v>52</v>
      </c>
      <c r="H830" s="14">
        <v>23</v>
      </c>
      <c r="I830" s="15">
        <v>5902052121502</v>
      </c>
      <c r="J830" s="15">
        <v>0.8</v>
      </c>
      <c r="K830" s="15">
        <v>25</v>
      </c>
      <c r="L830" s="15">
        <v>5</v>
      </c>
      <c r="M830" s="15">
        <v>5</v>
      </c>
      <c r="N830" s="5">
        <f t="shared" si="125"/>
        <v>625</v>
      </c>
      <c r="O830" s="15"/>
      <c r="P830" s="5" t="s">
        <v>31</v>
      </c>
      <c r="Q830" s="4" t="s">
        <v>758</v>
      </c>
      <c r="R830" s="15" t="s">
        <v>759</v>
      </c>
      <c r="S830" s="5" t="s">
        <v>760</v>
      </c>
    </row>
    <row r="831" spans="1:19" s="23" customFormat="1" ht="21" customHeight="1">
      <c r="A831" s="15">
        <v>621124</v>
      </c>
      <c r="B831" s="5" t="s">
        <v>1575</v>
      </c>
      <c r="C831" s="15" t="s">
        <v>1573</v>
      </c>
      <c r="D831" s="13" t="s">
        <v>1161</v>
      </c>
      <c r="E831" s="15" t="s">
        <v>22</v>
      </c>
      <c r="F831" s="5">
        <v>1</v>
      </c>
      <c r="G831" s="5" t="s">
        <v>52</v>
      </c>
      <c r="H831" s="14">
        <v>23</v>
      </c>
      <c r="I831" s="15">
        <v>5902052121519</v>
      </c>
      <c r="J831" s="15">
        <v>1.1</v>
      </c>
      <c r="K831" s="15">
        <v>35</v>
      </c>
      <c r="L831" s="15">
        <v>5</v>
      </c>
      <c r="M831" s="15">
        <v>5</v>
      </c>
      <c r="N831" s="5">
        <f t="shared" si="125"/>
        <v>875</v>
      </c>
      <c r="O831" s="15"/>
      <c r="P831" s="5" t="s">
        <v>31</v>
      </c>
      <c r="Q831" s="4" t="s">
        <v>758</v>
      </c>
      <c r="R831" s="15" t="s">
        <v>759</v>
      </c>
      <c r="S831" s="5" t="s">
        <v>760</v>
      </c>
    </row>
    <row r="832" spans="1:19" s="23" customFormat="1" ht="21" customHeight="1">
      <c r="A832" s="15">
        <v>621125</v>
      </c>
      <c r="B832" s="5" t="s">
        <v>1576</v>
      </c>
      <c r="C832" s="15" t="s">
        <v>1573</v>
      </c>
      <c r="D832" s="13" t="s">
        <v>1161</v>
      </c>
      <c r="E832" s="15" t="s">
        <v>22</v>
      </c>
      <c r="F832" s="15">
        <v>1</v>
      </c>
      <c r="G832" s="15" t="s">
        <v>52</v>
      </c>
      <c r="H832" s="14">
        <v>23</v>
      </c>
      <c r="I832" s="15">
        <v>5902052121526</v>
      </c>
      <c r="J832" s="15">
        <v>1.4</v>
      </c>
      <c r="K832" s="15">
        <v>45</v>
      </c>
      <c r="L832" s="15">
        <v>5</v>
      </c>
      <c r="M832" s="15">
        <v>5</v>
      </c>
      <c r="N832" s="5">
        <f t="shared" si="125"/>
        <v>1125</v>
      </c>
      <c r="O832" s="15"/>
      <c r="P832" s="5" t="s">
        <v>31</v>
      </c>
      <c r="Q832" s="4" t="s">
        <v>758</v>
      </c>
      <c r="R832" s="15" t="s">
        <v>759</v>
      </c>
      <c r="S832" s="5" t="s">
        <v>760</v>
      </c>
    </row>
    <row r="833" spans="1:19" s="23" customFormat="1" ht="21" customHeight="1">
      <c r="A833" s="15">
        <v>621126</v>
      </c>
      <c r="B833" s="5" t="s">
        <v>1577</v>
      </c>
      <c r="C833" s="15" t="s">
        <v>1573</v>
      </c>
      <c r="D833" s="13" t="s">
        <v>1161</v>
      </c>
      <c r="E833" s="15" t="s">
        <v>22</v>
      </c>
      <c r="F833" s="5">
        <v>1</v>
      </c>
      <c r="G833" s="5" t="s">
        <v>52</v>
      </c>
      <c r="H833" s="14">
        <v>23</v>
      </c>
      <c r="I833" s="15">
        <v>5902052121533</v>
      </c>
      <c r="J833" s="15">
        <v>1.7000000000000002</v>
      </c>
      <c r="K833" s="15">
        <v>55</v>
      </c>
      <c r="L833" s="15">
        <v>5</v>
      </c>
      <c r="M833" s="15">
        <v>5</v>
      </c>
      <c r="N833" s="5">
        <f t="shared" si="125"/>
        <v>1375</v>
      </c>
      <c r="O833" s="15"/>
      <c r="P833" s="5" t="s">
        <v>31</v>
      </c>
      <c r="Q833" s="4" t="s">
        <v>758</v>
      </c>
      <c r="R833" s="15" t="s">
        <v>759</v>
      </c>
      <c r="S833" s="5" t="s">
        <v>760</v>
      </c>
    </row>
    <row r="834" spans="1:19" s="23" customFormat="1" ht="12.75" customHeight="1">
      <c r="A834" s="16"/>
      <c r="B834" s="16"/>
      <c r="C834" s="16"/>
      <c r="D834" s="17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 spans="1:19" s="23" customFormat="1" ht="21" customHeight="1">
      <c r="A835" s="15">
        <v>621132</v>
      </c>
      <c r="B835" s="5" t="s">
        <v>1578</v>
      </c>
      <c r="C835" s="15" t="s">
        <v>1579</v>
      </c>
      <c r="D835" s="13" t="s">
        <v>1161</v>
      </c>
      <c r="E835" s="15" t="s">
        <v>22</v>
      </c>
      <c r="F835" s="5">
        <v>1</v>
      </c>
      <c r="G835" s="5" t="s">
        <v>52</v>
      </c>
      <c r="H835" s="14">
        <v>23</v>
      </c>
      <c r="I835" s="15">
        <v>5902052121540</v>
      </c>
      <c r="J835" s="15">
        <v>0.65</v>
      </c>
      <c r="K835" s="15">
        <v>15</v>
      </c>
      <c r="L835" s="15">
        <v>6</v>
      </c>
      <c r="M835" s="15">
        <v>6</v>
      </c>
      <c r="N835" s="5">
        <f aca="true" t="shared" si="126" ref="N835:N839">K835*L835*M835</f>
        <v>540</v>
      </c>
      <c r="O835" s="15"/>
      <c r="P835" s="5" t="s">
        <v>31</v>
      </c>
      <c r="Q835" s="4" t="s">
        <v>758</v>
      </c>
      <c r="R835" s="15" t="s">
        <v>759</v>
      </c>
      <c r="S835" s="5" t="s">
        <v>760</v>
      </c>
    </row>
    <row r="836" spans="1:19" s="23" customFormat="1" ht="21" customHeight="1">
      <c r="A836" s="15">
        <v>621133</v>
      </c>
      <c r="B836" s="5" t="s">
        <v>1580</v>
      </c>
      <c r="C836" s="15" t="s">
        <v>1579</v>
      </c>
      <c r="D836" s="13" t="s">
        <v>1161</v>
      </c>
      <c r="E836" s="15" t="s">
        <v>22</v>
      </c>
      <c r="F836" s="15">
        <v>1</v>
      </c>
      <c r="G836" s="15" t="s">
        <v>52</v>
      </c>
      <c r="H836" s="14">
        <v>23</v>
      </c>
      <c r="I836" s="15">
        <v>5902052121557</v>
      </c>
      <c r="J836" s="15">
        <v>1</v>
      </c>
      <c r="K836" s="15">
        <v>25</v>
      </c>
      <c r="L836" s="15">
        <v>6</v>
      </c>
      <c r="M836" s="15">
        <v>6</v>
      </c>
      <c r="N836" s="5">
        <f t="shared" si="126"/>
        <v>900</v>
      </c>
      <c r="O836" s="15"/>
      <c r="P836" s="5" t="s">
        <v>31</v>
      </c>
      <c r="Q836" s="4" t="s">
        <v>758</v>
      </c>
      <c r="R836" s="15" t="s">
        <v>759</v>
      </c>
      <c r="S836" s="5" t="s">
        <v>760</v>
      </c>
    </row>
    <row r="837" spans="1:19" s="23" customFormat="1" ht="21" customHeight="1">
      <c r="A837" s="15">
        <v>621134</v>
      </c>
      <c r="B837" s="5" t="s">
        <v>1581</v>
      </c>
      <c r="C837" s="15" t="s">
        <v>1579</v>
      </c>
      <c r="D837" s="13" t="s">
        <v>1161</v>
      </c>
      <c r="E837" s="15" t="s">
        <v>22</v>
      </c>
      <c r="F837" s="5">
        <v>1</v>
      </c>
      <c r="G837" s="5" t="s">
        <v>52</v>
      </c>
      <c r="H837" s="14">
        <v>23</v>
      </c>
      <c r="I837" s="15">
        <v>5902052121564</v>
      </c>
      <c r="J837" s="15">
        <v>1.4</v>
      </c>
      <c r="K837" s="15">
        <v>35</v>
      </c>
      <c r="L837" s="15">
        <v>6</v>
      </c>
      <c r="M837" s="15">
        <v>6</v>
      </c>
      <c r="N837" s="5">
        <f t="shared" si="126"/>
        <v>1260</v>
      </c>
      <c r="O837" s="15"/>
      <c r="P837" s="5" t="s">
        <v>31</v>
      </c>
      <c r="Q837" s="4" t="s">
        <v>758</v>
      </c>
      <c r="R837" s="15" t="s">
        <v>759</v>
      </c>
      <c r="S837" s="5" t="s">
        <v>760</v>
      </c>
    </row>
    <row r="838" spans="1:19" s="23" customFormat="1" ht="21" customHeight="1">
      <c r="A838" s="15">
        <v>621135</v>
      </c>
      <c r="B838" s="5" t="s">
        <v>1582</v>
      </c>
      <c r="C838" s="15" t="s">
        <v>1579</v>
      </c>
      <c r="D838" s="13" t="s">
        <v>1161</v>
      </c>
      <c r="E838" s="15" t="s">
        <v>22</v>
      </c>
      <c r="F838" s="15">
        <v>1</v>
      </c>
      <c r="G838" s="15" t="s">
        <v>52</v>
      </c>
      <c r="H838" s="14">
        <v>23</v>
      </c>
      <c r="I838" s="15">
        <v>5902052121571</v>
      </c>
      <c r="J838" s="15">
        <v>1.75</v>
      </c>
      <c r="K838" s="15">
        <v>45</v>
      </c>
      <c r="L838" s="15">
        <v>6</v>
      </c>
      <c r="M838" s="15">
        <v>6</v>
      </c>
      <c r="N838" s="5">
        <f t="shared" si="126"/>
        <v>1620</v>
      </c>
      <c r="O838" s="15"/>
      <c r="P838" s="5" t="s">
        <v>31</v>
      </c>
      <c r="Q838" s="4" t="s">
        <v>758</v>
      </c>
      <c r="R838" s="15" t="s">
        <v>759</v>
      </c>
      <c r="S838" s="5" t="s">
        <v>760</v>
      </c>
    </row>
    <row r="839" spans="1:19" s="23" customFormat="1" ht="21" customHeight="1">
      <c r="A839" s="15">
        <v>621136</v>
      </c>
      <c r="B839" s="5" t="s">
        <v>1583</v>
      </c>
      <c r="C839" s="15" t="s">
        <v>1579</v>
      </c>
      <c r="D839" s="13" t="s">
        <v>1161</v>
      </c>
      <c r="E839" s="15" t="s">
        <v>22</v>
      </c>
      <c r="F839" s="5">
        <v>1</v>
      </c>
      <c r="G839" s="5" t="s">
        <v>52</v>
      </c>
      <c r="H839" s="14">
        <v>23</v>
      </c>
      <c r="I839" s="15">
        <v>5902052121588</v>
      </c>
      <c r="J839" s="15">
        <v>2.25</v>
      </c>
      <c r="K839" s="15">
        <v>55</v>
      </c>
      <c r="L839" s="15">
        <v>6</v>
      </c>
      <c r="M839" s="15">
        <v>6</v>
      </c>
      <c r="N839" s="5">
        <f t="shared" si="126"/>
        <v>1980</v>
      </c>
      <c r="O839" s="15"/>
      <c r="P839" s="5" t="s">
        <v>31</v>
      </c>
      <c r="Q839" s="4" t="s">
        <v>758</v>
      </c>
      <c r="R839" s="15" t="s">
        <v>759</v>
      </c>
      <c r="S839" s="5" t="s">
        <v>760</v>
      </c>
    </row>
    <row r="840" spans="1:19" s="23" customFormat="1" ht="12.75" customHeight="1">
      <c r="A840" s="16"/>
      <c r="B840" s="16"/>
      <c r="C840" s="16"/>
      <c r="D840" s="17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 spans="1:19" s="23" customFormat="1" ht="21" customHeight="1">
      <c r="A841" s="15">
        <v>621142</v>
      </c>
      <c r="B841" s="5" t="s">
        <v>1584</v>
      </c>
      <c r="C841" s="15" t="s">
        <v>1585</v>
      </c>
      <c r="D841" s="13" t="s">
        <v>1161</v>
      </c>
      <c r="E841" s="15" t="s">
        <v>22</v>
      </c>
      <c r="F841" s="15">
        <v>1</v>
      </c>
      <c r="G841" s="15" t="s">
        <v>52</v>
      </c>
      <c r="H841" s="14">
        <v>23</v>
      </c>
      <c r="I841" s="15">
        <v>5902052121595</v>
      </c>
      <c r="J841" s="15">
        <v>0.65</v>
      </c>
      <c r="K841" s="15">
        <v>15</v>
      </c>
      <c r="L841" s="15">
        <v>6</v>
      </c>
      <c r="M841" s="15">
        <v>6</v>
      </c>
      <c r="N841" s="5">
        <f aca="true" t="shared" si="127" ref="N841:N845">K841*L841*M841</f>
        <v>540</v>
      </c>
      <c r="O841" s="15"/>
      <c r="P841" s="5" t="s">
        <v>31</v>
      </c>
      <c r="Q841" s="4" t="s">
        <v>758</v>
      </c>
      <c r="R841" s="15" t="s">
        <v>759</v>
      </c>
      <c r="S841" s="5" t="s">
        <v>760</v>
      </c>
    </row>
    <row r="842" spans="1:19" s="23" customFormat="1" ht="21" customHeight="1">
      <c r="A842" s="15">
        <v>621143</v>
      </c>
      <c r="B842" s="5" t="s">
        <v>1586</v>
      </c>
      <c r="C842" s="15" t="s">
        <v>1585</v>
      </c>
      <c r="D842" s="13" t="s">
        <v>1161</v>
      </c>
      <c r="E842" s="15" t="s">
        <v>22</v>
      </c>
      <c r="F842" s="5">
        <v>1</v>
      </c>
      <c r="G842" s="5" t="s">
        <v>52</v>
      </c>
      <c r="H842" s="14">
        <v>23</v>
      </c>
      <c r="I842" s="15">
        <v>5902052121601</v>
      </c>
      <c r="J842" s="15">
        <v>1</v>
      </c>
      <c r="K842" s="15">
        <v>25</v>
      </c>
      <c r="L842" s="15">
        <v>6</v>
      </c>
      <c r="M842" s="15">
        <v>6</v>
      </c>
      <c r="N842" s="5">
        <f t="shared" si="127"/>
        <v>900</v>
      </c>
      <c r="O842" s="15"/>
      <c r="P842" s="5" t="s">
        <v>31</v>
      </c>
      <c r="Q842" s="4" t="s">
        <v>758</v>
      </c>
      <c r="R842" s="15" t="s">
        <v>759</v>
      </c>
      <c r="S842" s="5" t="s">
        <v>760</v>
      </c>
    </row>
    <row r="843" spans="1:19" s="23" customFormat="1" ht="21" customHeight="1">
      <c r="A843" s="15">
        <v>621144</v>
      </c>
      <c r="B843" s="5" t="s">
        <v>1587</v>
      </c>
      <c r="C843" s="15" t="s">
        <v>1585</v>
      </c>
      <c r="D843" s="13" t="s">
        <v>1161</v>
      </c>
      <c r="E843" s="15" t="s">
        <v>22</v>
      </c>
      <c r="F843" s="15">
        <v>1</v>
      </c>
      <c r="G843" s="15" t="s">
        <v>52</v>
      </c>
      <c r="H843" s="14">
        <v>23</v>
      </c>
      <c r="I843" s="15">
        <v>5902052121618</v>
      </c>
      <c r="J843" s="15">
        <v>1.4</v>
      </c>
      <c r="K843" s="15">
        <v>35</v>
      </c>
      <c r="L843" s="15">
        <v>6</v>
      </c>
      <c r="M843" s="15">
        <v>6</v>
      </c>
      <c r="N843" s="5">
        <f t="shared" si="127"/>
        <v>1260</v>
      </c>
      <c r="O843" s="15"/>
      <c r="P843" s="5" t="s">
        <v>31</v>
      </c>
      <c r="Q843" s="4" t="s">
        <v>758</v>
      </c>
      <c r="R843" s="15" t="s">
        <v>759</v>
      </c>
      <c r="S843" s="5" t="s">
        <v>760</v>
      </c>
    </row>
    <row r="844" spans="1:19" s="23" customFormat="1" ht="21" customHeight="1">
      <c r="A844" s="15">
        <v>621145</v>
      </c>
      <c r="B844" s="5" t="s">
        <v>1588</v>
      </c>
      <c r="C844" s="15" t="s">
        <v>1585</v>
      </c>
      <c r="D844" s="13" t="s">
        <v>1161</v>
      </c>
      <c r="E844" s="15" t="s">
        <v>22</v>
      </c>
      <c r="F844" s="5">
        <v>1</v>
      </c>
      <c r="G844" s="5" t="s">
        <v>52</v>
      </c>
      <c r="H844" s="14">
        <v>23</v>
      </c>
      <c r="I844" s="15">
        <v>5902052121625</v>
      </c>
      <c r="J844" s="15">
        <v>1.75</v>
      </c>
      <c r="K844" s="15">
        <v>45</v>
      </c>
      <c r="L844" s="15">
        <v>6</v>
      </c>
      <c r="M844" s="15">
        <v>6</v>
      </c>
      <c r="N844" s="5">
        <f t="shared" si="127"/>
        <v>1620</v>
      </c>
      <c r="O844" s="15"/>
      <c r="P844" s="5" t="s">
        <v>31</v>
      </c>
      <c r="Q844" s="4" t="s">
        <v>758</v>
      </c>
      <c r="R844" s="15" t="s">
        <v>759</v>
      </c>
      <c r="S844" s="5" t="s">
        <v>760</v>
      </c>
    </row>
    <row r="845" spans="1:19" s="23" customFormat="1" ht="21" customHeight="1">
      <c r="A845" s="15">
        <v>621146</v>
      </c>
      <c r="B845" s="5" t="s">
        <v>1589</v>
      </c>
      <c r="C845" s="15" t="s">
        <v>1585</v>
      </c>
      <c r="D845" s="13" t="s">
        <v>1161</v>
      </c>
      <c r="E845" s="15" t="s">
        <v>22</v>
      </c>
      <c r="F845" s="15">
        <v>1</v>
      </c>
      <c r="G845" s="15" t="s">
        <v>52</v>
      </c>
      <c r="H845" s="14">
        <v>23</v>
      </c>
      <c r="I845" s="15">
        <v>5902052121632</v>
      </c>
      <c r="J845" s="15">
        <v>2.25</v>
      </c>
      <c r="K845" s="15">
        <v>55</v>
      </c>
      <c r="L845" s="15">
        <v>6</v>
      </c>
      <c r="M845" s="15">
        <v>6</v>
      </c>
      <c r="N845" s="5">
        <f t="shared" si="127"/>
        <v>1980</v>
      </c>
      <c r="O845" s="15"/>
      <c r="P845" s="5" t="s">
        <v>31</v>
      </c>
      <c r="Q845" s="4" t="s">
        <v>758</v>
      </c>
      <c r="R845" s="15" t="s">
        <v>759</v>
      </c>
      <c r="S845" s="5" t="s">
        <v>760</v>
      </c>
    </row>
    <row r="846" spans="1:19" s="23" customFormat="1" ht="12.75" customHeight="1">
      <c r="A846" s="16"/>
      <c r="B846" s="16"/>
      <c r="C846" s="16"/>
      <c r="D846" s="17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</row>
    <row r="847" spans="1:246" ht="21" customHeight="1">
      <c r="A847" s="4" t="s">
        <v>1590</v>
      </c>
      <c r="B847" s="39" t="s">
        <v>1591</v>
      </c>
      <c r="C847" s="15" t="s">
        <v>1592</v>
      </c>
      <c r="D847" s="13">
        <v>79</v>
      </c>
      <c r="E847" s="25" t="s">
        <v>286</v>
      </c>
      <c r="F847" s="25" t="s">
        <v>420</v>
      </c>
      <c r="G847" s="25" t="s">
        <v>52</v>
      </c>
      <c r="H847" s="14">
        <v>23</v>
      </c>
      <c r="I847" s="12" t="s">
        <v>1593</v>
      </c>
      <c r="J847" s="4" t="s">
        <v>1594</v>
      </c>
      <c r="K847" s="4" t="s">
        <v>1595</v>
      </c>
      <c r="L847" s="4" t="s">
        <v>1596</v>
      </c>
      <c r="M847" s="4" t="s">
        <v>1597</v>
      </c>
      <c r="N847" s="67">
        <f aca="true" t="shared" si="128" ref="N847:N849">K847*L847*M847</f>
        <v>1319.625</v>
      </c>
      <c r="O847" s="1"/>
      <c r="P847" s="28"/>
      <c r="Q847" s="4" t="s">
        <v>1598</v>
      </c>
      <c r="R847" s="24" t="s">
        <v>405</v>
      </c>
      <c r="S847" s="5" t="s">
        <v>26</v>
      </c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</row>
    <row r="848" spans="1:246" ht="21" customHeight="1">
      <c r="A848" s="4" t="s">
        <v>1599</v>
      </c>
      <c r="B848" s="39" t="s">
        <v>1600</v>
      </c>
      <c r="C848" s="15" t="s">
        <v>1601</v>
      </c>
      <c r="D848" s="13">
        <v>66</v>
      </c>
      <c r="E848" s="25" t="s">
        <v>286</v>
      </c>
      <c r="F848" s="25" t="s">
        <v>420</v>
      </c>
      <c r="G848" s="25" t="s">
        <v>52</v>
      </c>
      <c r="H848" s="14">
        <v>23</v>
      </c>
      <c r="I848" s="12" t="s">
        <v>1602</v>
      </c>
      <c r="J848" s="4" t="s">
        <v>1603</v>
      </c>
      <c r="K848" s="4" t="s">
        <v>1595</v>
      </c>
      <c r="L848" s="4" t="s">
        <v>1596</v>
      </c>
      <c r="M848" s="4" t="s">
        <v>1597</v>
      </c>
      <c r="N848" s="67">
        <f t="shared" si="128"/>
        <v>1319.625</v>
      </c>
      <c r="O848" s="1"/>
      <c r="P848" s="28"/>
      <c r="Q848" s="4" t="s">
        <v>1598</v>
      </c>
      <c r="R848" s="24" t="s">
        <v>405</v>
      </c>
      <c r="S848" s="5" t="s">
        <v>26</v>
      </c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</row>
    <row r="849" spans="1:246" ht="21" customHeight="1">
      <c r="A849" s="4" t="s">
        <v>1604</v>
      </c>
      <c r="B849" s="15" t="s">
        <v>1605</v>
      </c>
      <c r="C849" s="15" t="s">
        <v>1606</v>
      </c>
      <c r="D849" s="13">
        <v>82</v>
      </c>
      <c r="E849" s="15" t="s">
        <v>286</v>
      </c>
      <c r="F849" s="15" t="s">
        <v>420</v>
      </c>
      <c r="G849" s="15" t="s">
        <v>52</v>
      </c>
      <c r="H849" s="14">
        <v>23</v>
      </c>
      <c r="I849" s="15">
        <v>5902052123186</v>
      </c>
      <c r="J849" s="4" t="s">
        <v>1607</v>
      </c>
      <c r="K849" s="4" t="s">
        <v>1595</v>
      </c>
      <c r="L849" s="4" t="s">
        <v>1596</v>
      </c>
      <c r="M849" s="4" t="s">
        <v>1597</v>
      </c>
      <c r="N849" s="32">
        <f t="shared" si="128"/>
        <v>1319.625</v>
      </c>
      <c r="O849" s="4"/>
      <c r="P849" s="68"/>
      <c r="Q849" s="4" t="s">
        <v>1598</v>
      </c>
      <c r="R849" s="5" t="s">
        <v>405</v>
      </c>
      <c r="S849" s="5" t="s">
        <v>26</v>
      </c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</row>
    <row r="850" spans="1:246" ht="15.75" customHeight="1">
      <c r="A850" s="69"/>
      <c r="B850" s="70"/>
      <c r="C850" s="71"/>
      <c r="D850" s="9"/>
      <c r="E850" s="7"/>
      <c r="F850" s="7"/>
      <c r="G850" s="7"/>
      <c r="H850" s="7"/>
      <c r="I850" s="71"/>
      <c r="J850" s="69"/>
      <c r="K850" s="69"/>
      <c r="L850" s="69"/>
      <c r="M850" s="69"/>
      <c r="N850" s="72"/>
      <c r="O850" s="7"/>
      <c r="P850" s="7"/>
      <c r="Q850" s="7"/>
      <c r="R850" s="10"/>
      <c r="S850" s="16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</row>
    <row r="851" spans="1:246" ht="21" customHeight="1">
      <c r="A851" s="4" t="s">
        <v>1608</v>
      </c>
      <c r="B851" s="5" t="s">
        <v>1609</v>
      </c>
      <c r="C851" s="12" t="s">
        <v>1610</v>
      </c>
      <c r="D851" s="13">
        <v>148.5</v>
      </c>
      <c r="E851" s="24" t="s">
        <v>22</v>
      </c>
      <c r="F851" s="25" t="s">
        <v>420</v>
      </c>
      <c r="G851" s="25" t="s">
        <v>52</v>
      </c>
      <c r="H851" s="14">
        <v>23</v>
      </c>
      <c r="I851" s="12" t="s">
        <v>1611</v>
      </c>
      <c r="J851" s="4" t="s">
        <v>1612</v>
      </c>
      <c r="K851" s="4" t="s">
        <v>1613</v>
      </c>
      <c r="L851" s="4" t="s">
        <v>1614</v>
      </c>
      <c r="M851" s="4" t="s">
        <v>1615</v>
      </c>
      <c r="N851" s="67">
        <f aca="true" t="shared" si="129" ref="N851:N852">K851*L851*M851</f>
        <v>2975</v>
      </c>
      <c r="P851" s="5" t="s">
        <v>31</v>
      </c>
      <c r="Q851" s="4" t="s">
        <v>1598</v>
      </c>
      <c r="R851" s="24" t="s">
        <v>405</v>
      </c>
      <c r="S851" s="5" t="s">
        <v>26</v>
      </c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</row>
    <row r="852" spans="1:246" ht="21" customHeight="1">
      <c r="A852" s="4" t="s">
        <v>1616</v>
      </c>
      <c r="B852" s="5" t="s">
        <v>1617</v>
      </c>
      <c r="C852" s="12" t="s">
        <v>1618</v>
      </c>
      <c r="D852" s="13">
        <v>186</v>
      </c>
      <c r="E852" s="4" t="s">
        <v>22</v>
      </c>
      <c r="F852" s="25" t="s">
        <v>420</v>
      </c>
      <c r="G852" s="25" t="s">
        <v>52</v>
      </c>
      <c r="H852" s="14">
        <v>23</v>
      </c>
      <c r="I852" s="12" t="s">
        <v>1619</v>
      </c>
      <c r="J852" s="4" t="s">
        <v>1620</v>
      </c>
      <c r="K852" s="4" t="s">
        <v>1613</v>
      </c>
      <c r="L852" s="4" t="s">
        <v>1614</v>
      </c>
      <c r="M852" s="4" t="s">
        <v>1615</v>
      </c>
      <c r="N852" s="67">
        <f t="shared" si="129"/>
        <v>2975</v>
      </c>
      <c r="P852" s="5" t="s">
        <v>31</v>
      </c>
      <c r="Q852" s="4" t="s">
        <v>1598</v>
      </c>
      <c r="R852" s="24" t="s">
        <v>405</v>
      </c>
      <c r="S852" s="5" t="s">
        <v>26</v>
      </c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</row>
    <row r="853" spans="1:246" ht="15.75" customHeight="1">
      <c r="A853" s="7"/>
      <c r="B853" s="73"/>
      <c r="C853" s="8"/>
      <c r="D853" s="9"/>
      <c r="E853" s="7"/>
      <c r="F853" s="7"/>
      <c r="G853" s="7"/>
      <c r="H853" s="7"/>
      <c r="I853" s="71"/>
      <c r="J853" s="7"/>
      <c r="K853" s="7"/>
      <c r="L853" s="7"/>
      <c r="M853" s="7"/>
      <c r="N853" s="74"/>
      <c r="O853" s="7"/>
      <c r="P853" s="7"/>
      <c r="Q853" s="7"/>
      <c r="R853" s="10"/>
      <c r="S853" s="10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</row>
    <row r="854" spans="1:246" ht="21" customHeight="1">
      <c r="A854" s="15">
        <v>609141</v>
      </c>
      <c r="B854" s="15" t="s">
        <v>1621</v>
      </c>
      <c r="C854" s="19" t="s">
        <v>1622</v>
      </c>
      <c r="D854" s="21">
        <v>279.6</v>
      </c>
      <c r="E854" s="25" t="s">
        <v>286</v>
      </c>
      <c r="F854" s="25" t="s">
        <v>420</v>
      </c>
      <c r="G854" s="25" t="s">
        <v>52</v>
      </c>
      <c r="H854" s="14">
        <v>23</v>
      </c>
      <c r="I854" s="75">
        <v>5902052122660</v>
      </c>
      <c r="J854" s="25">
        <v>13.5</v>
      </c>
      <c r="K854" s="25">
        <v>49.5</v>
      </c>
      <c r="L854" s="25">
        <v>25.5</v>
      </c>
      <c r="M854" s="25">
        <v>35.5</v>
      </c>
      <c r="N854" s="67">
        <f aca="true" t="shared" si="130" ref="N854:N858">K854*L854*M854</f>
        <v>44809.875</v>
      </c>
      <c r="O854" s="25"/>
      <c r="P854" s="28"/>
      <c r="Q854" s="4" t="s">
        <v>1167</v>
      </c>
      <c r="R854" s="5" t="s">
        <v>1168</v>
      </c>
      <c r="S854" s="5" t="s">
        <v>760</v>
      </c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</row>
    <row r="855" spans="1:246" ht="21" customHeight="1">
      <c r="A855" s="15">
        <v>609142</v>
      </c>
      <c r="B855" s="15" t="s">
        <v>1623</v>
      </c>
      <c r="C855" s="19" t="s">
        <v>1624</v>
      </c>
      <c r="D855" s="21">
        <v>294.3</v>
      </c>
      <c r="E855" s="25" t="s">
        <v>286</v>
      </c>
      <c r="F855" s="25" t="s">
        <v>420</v>
      </c>
      <c r="G855" s="25" t="s">
        <v>52</v>
      </c>
      <c r="H855" s="14">
        <v>23</v>
      </c>
      <c r="I855" s="75">
        <v>5902052122677</v>
      </c>
      <c r="J855" s="25">
        <v>15</v>
      </c>
      <c r="K855" s="25">
        <v>49.5</v>
      </c>
      <c r="L855" s="25">
        <v>25.5</v>
      </c>
      <c r="M855" s="25">
        <v>35.5</v>
      </c>
      <c r="N855" s="67">
        <f t="shared" si="130"/>
        <v>44809.875</v>
      </c>
      <c r="O855" s="25"/>
      <c r="P855" s="28"/>
      <c r="Q855" s="4" t="s">
        <v>1167</v>
      </c>
      <c r="R855" s="5" t="s">
        <v>1168</v>
      </c>
      <c r="S855" s="5" t="s">
        <v>760</v>
      </c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</row>
    <row r="856" spans="1:246" ht="21" customHeight="1">
      <c r="A856" s="15">
        <v>609143</v>
      </c>
      <c r="B856" s="15" t="s">
        <v>1625</v>
      </c>
      <c r="C856" s="19" t="s">
        <v>1624</v>
      </c>
      <c r="D856" s="21">
        <v>478.7</v>
      </c>
      <c r="E856" s="25" t="s">
        <v>286</v>
      </c>
      <c r="F856" s="25" t="s">
        <v>420</v>
      </c>
      <c r="G856" s="25" t="s">
        <v>52</v>
      </c>
      <c r="H856" s="14">
        <v>23</v>
      </c>
      <c r="I856" s="75">
        <v>5902052122684</v>
      </c>
      <c r="J856" s="25">
        <v>37.5</v>
      </c>
      <c r="K856" s="25">
        <v>60.5</v>
      </c>
      <c r="L856" s="25">
        <v>42.5</v>
      </c>
      <c r="M856" s="25">
        <v>51.5</v>
      </c>
      <c r="N856" s="67">
        <f t="shared" si="130"/>
        <v>132419.375</v>
      </c>
      <c r="O856" s="25"/>
      <c r="P856" s="28"/>
      <c r="Q856" s="4" t="s">
        <v>1167</v>
      </c>
      <c r="R856" s="5" t="s">
        <v>1168</v>
      </c>
      <c r="S856" s="5" t="s">
        <v>760</v>
      </c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</row>
    <row r="857" spans="1:246" ht="21" customHeight="1">
      <c r="A857" s="15">
        <v>609144</v>
      </c>
      <c r="B857" s="15" t="s">
        <v>1626</v>
      </c>
      <c r="C857" s="19" t="s">
        <v>1624</v>
      </c>
      <c r="D857" s="21">
        <v>573.4</v>
      </c>
      <c r="E857" s="25" t="s">
        <v>286</v>
      </c>
      <c r="F857" s="25" t="s">
        <v>420</v>
      </c>
      <c r="G857" s="25" t="s">
        <v>52</v>
      </c>
      <c r="H857" s="14">
        <v>23</v>
      </c>
      <c r="I857" s="75">
        <v>5902052122691</v>
      </c>
      <c r="J857" s="25">
        <v>46</v>
      </c>
      <c r="K857" s="25">
        <v>60.5</v>
      </c>
      <c r="L857" s="25">
        <v>42.5</v>
      </c>
      <c r="M857" s="25">
        <v>51.5</v>
      </c>
      <c r="N857" s="67">
        <f t="shared" si="130"/>
        <v>132419.375</v>
      </c>
      <c r="O857" s="25"/>
      <c r="P857" s="28"/>
      <c r="Q857" s="4" t="s">
        <v>1167</v>
      </c>
      <c r="R857" s="5" t="s">
        <v>1168</v>
      </c>
      <c r="S857" s="5" t="s">
        <v>760</v>
      </c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</row>
    <row r="858" spans="1:246" ht="21" customHeight="1">
      <c r="A858" s="15">
        <v>609145</v>
      </c>
      <c r="B858" s="15" t="s">
        <v>1627</v>
      </c>
      <c r="C858" s="19" t="s">
        <v>1624</v>
      </c>
      <c r="D858" s="21">
        <v>608.9</v>
      </c>
      <c r="E858" s="25" t="s">
        <v>286</v>
      </c>
      <c r="F858" s="25" t="s">
        <v>420</v>
      </c>
      <c r="G858" s="25" t="s">
        <v>52</v>
      </c>
      <c r="H858" s="14">
        <v>23</v>
      </c>
      <c r="I858" s="75">
        <v>5902052122707</v>
      </c>
      <c r="J858" s="25">
        <v>48</v>
      </c>
      <c r="K858" s="25">
        <v>60.5</v>
      </c>
      <c r="L858" s="25">
        <v>42.5</v>
      </c>
      <c r="M858" s="25">
        <v>51.5</v>
      </c>
      <c r="N858" s="67">
        <f t="shared" si="130"/>
        <v>132419.375</v>
      </c>
      <c r="O858" s="25"/>
      <c r="P858" s="28"/>
      <c r="Q858" s="4" t="s">
        <v>1167</v>
      </c>
      <c r="R858" s="5" t="s">
        <v>1168</v>
      </c>
      <c r="S858" s="5" t="s">
        <v>760</v>
      </c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</row>
    <row r="859" spans="1:246" ht="15.75" customHeight="1">
      <c r="A859" s="7"/>
      <c r="B859" s="73"/>
      <c r="C859" s="8"/>
      <c r="D859" s="9"/>
      <c r="E859" s="7"/>
      <c r="F859" s="7"/>
      <c r="G859" s="7"/>
      <c r="H859" s="7"/>
      <c r="I859" s="71"/>
      <c r="J859" s="7"/>
      <c r="K859" s="7"/>
      <c r="L859" s="7"/>
      <c r="M859" s="7"/>
      <c r="N859" s="74"/>
      <c r="O859" s="7"/>
      <c r="P859" s="7"/>
      <c r="Q859" s="7"/>
      <c r="R859" s="10"/>
      <c r="S859" s="10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</row>
    <row r="860" spans="1:246" ht="21" customHeight="1">
      <c r="A860" s="15">
        <v>609151</v>
      </c>
      <c r="B860" s="15" t="s">
        <v>1628</v>
      </c>
      <c r="C860" s="19" t="s">
        <v>1629</v>
      </c>
      <c r="D860" s="21">
        <v>279.6</v>
      </c>
      <c r="E860" s="25" t="s">
        <v>286</v>
      </c>
      <c r="F860" s="25" t="s">
        <v>420</v>
      </c>
      <c r="G860" s="25" t="s">
        <v>52</v>
      </c>
      <c r="H860" s="14">
        <v>23</v>
      </c>
      <c r="I860" s="75">
        <v>5902052122714</v>
      </c>
      <c r="J860" s="25">
        <v>13.5</v>
      </c>
      <c r="K860" s="25">
        <v>49.5</v>
      </c>
      <c r="L860" s="25">
        <v>25.5</v>
      </c>
      <c r="M860" s="25">
        <v>35.5</v>
      </c>
      <c r="N860" s="67">
        <f aca="true" t="shared" si="131" ref="N860:N864">K860*L860*M860</f>
        <v>44809.875</v>
      </c>
      <c r="O860" s="25"/>
      <c r="P860" s="28"/>
      <c r="Q860" s="4" t="s">
        <v>1167</v>
      </c>
      <c r="R860" s="5" t="s">
        <v>1168</v>
      </c>
      <c r="S860" s="5" t="s">
        <v>760</v>
      </c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</row>
    <row r="861" spans="1:246" ht="21" customHeight="1">
      <c r="A861" s="15">
        <v>609152</v>
      </c>
      <c r="B861" s="15" t="s">
        <v>1630</v>
      </c>
      <c r="C861" s="19" t="s">
        <v>1629</v>
      </c>
      <c r="D861" s="21">
        <v>294.3</v>
      </c>
      <c r="E861" s="25" t="s">
        <v>286</v>
      </c>
      <c r="F861" s="25" t="s">
        <v>420</v>
      </c>
      <c r="G861" s="25" t="s">
        <v>52</v>
      </c>
      <c r="H861" s="14">
        <v>23</v>
      </c>
      <c r="I861" s="75">
        <v>5902052122721</v>
      </c>
      <c r="J861" s="25">
        <v>15</v>
      </c>
      <c r="K861" s="25">
        <v>49.5</v>
      </c>
      <c r="L861" s="25">
        <v>25.5</v>
      </c>
      <c r="M861" s="25">
        <v>35.5</v>
      </c>
      <c r="N861" s="67">
        <f t="shared" si="131"/>
        <v>44809.875</v>
      </c>
      <c r="O861" s="25"/>
      <c r="P861" s="28"/>
      <c r="Q861" s="4" t="s">
        <v>1167</v>
      </c>
      <c r="R861" s="5" t="s">
        <v>1168</v>
      </c>
      <c r="S861" s="5" t="s">
        <v>760</v>
      </c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</row>
    <row r="862" spans="1:246" ht="21" customHeight="1">
      <c r="A862" s="15">
        <v>609153</v>
      </c>
      <c r="B862" s="15" t="s">
        <v>1631</v>
      </c>
      <c r="C862" s="19" t="s">
        <v>1629</v>
      </c>
      <c r="D862" s="21">
        <v>478.7</v>
      </c>
      <c r="E862" s="25" t="s">
        <v>286</v>
      </c>
      <c r="F862" s="25" t="s">
        <v>420</v>
      </c>
      <c r="G862" s="25" t="s">
        <v>52</v>
      </c>
      <c r="H862" s="14">
        <v>23</v>
      </c>
      <c r="I862" s="75">
        <v>5902052122738</v>
      </c>
      <c r="J862" s="25">
        <v>37.5</v>
      </c>
      <c r="K862" s="25">
        <v>60.5</v>
      </c>
      <c r="L862" s="25">
        <v>42.5</v>
      </c>
      <c r="M862" s="25">
        <v>51.5</v>
      </c>
      <c r="N862" s="67">
        <f t="shared" si="131"/>
        <v>132419.375</v>
      </c>
      <c r="O862" s="25"/>
      <c r="P862" s="28"/>
      <c r="Q862" s="4" t="s">
        <v>1167</v>
      </c>
      <c r="R862" s="5" t="s">
        <v>1168</v>
      </c>
      <c r="S862" s="5" t="s">
        <v>760</v>
      </c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</row>
    <row r="863" spans="1:246" ht="21" customHeight="1">
      <c r="A863" s="15">
        <v>609154</v>
      </c>
      <c r="B863" s="15" t="s">
        <v>1632</v>
      </c>
      <c r="C863" s="19" t="s">
        <v>1629</v>
      </c>
      <c r="D863" s="21">
        <v>573.4</v>
      </c>
      <c r="E863" s="25" t="s">
        <v>286</v>
      </c>
      <c r="F863" s="25" t="s">
        <v>420</v>
      </c>
      <c r="G863" s="25" t="s">
        <v>52</v>
      </c>
      <c r="H863" s="14">
        <v>23</v>
      </c>
      <c r="I863" s="75">
        <v>5902052122745</v>
      </c>
      <c r="J863" s="25">
        <v>46</v>
      </c>
      <c r="K863" s="25">
        <v>60.5</v>
      </c>
      <c r="L863" s="25">
        <v>42.5</v>
      </c>
      <c r="M863" s="25">
        <v>51.5</v>
      </c>
      <c r="N863" s="67">
        <f t="shared" si="131"/>
        <v>132419.375</v>
      </c>
      <c r="O863" s="25"/>
      <c r="P863" s="28"/>
      <c r="Q863" s="4" t="s">
        <v>1167</v>
      </c>
      <c r="R863" s="5" t="s">
        <v>1168</v>
      </c>
      <c r="S863" s="5" t="s">
        <v>760</v>
      </c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</row>
    <row r="864" spans="1:246" ht="21" customHeight="1">
      <c r="A864" s="15">
        <v>609155</v>
      </c>
      <c r="B864" s="15" t="s">
        <v>1633</v>
      </c>
      <c r="C864" s="19" t="s">
        <v>1629</v>
      </c>
      <c r="D864" s="21">
        <v>608.9</v>
      </c>
      <c r="E864" s="25" t="s">
        <v>286</v>
      </c>
      <c r="F864" s="25" t="s">
        <v>420</v>
      </c>
      <c r="G864" s="25" t="s">
        <v>52</v>
      </c>
      <c r="H864" s="14">
        <v>23</v>
      </c>
      <c r="I864" s="15">
        <v>5902052122752</v>
      </c>
      <c r="J864" s="25">
        <v>48</v>
      </c>
      <c r="K864" s="25">
        <v>60.5</v>
      </c>
      <c r="L864" s="25">
        <v>42.5</v>
      </c>
      <c r="M864" s="25">
        <v>51.5</v>
      </c>
      <c r="N864" s="67">
        <f t="shared" si="131"/>
        <v>132419.375</v>
      </c>
      <c r="O864" s="25"/>
      <c r="P864" s="28"/>
      <c r="Q864" s="4" t="s">
        <v>1167</v>
      </c>
      <c r="R864" s="5" t="s">
        <v>1168</v>
      </c>
      <c r="S864" s="5" t="s">
        <v>760</v>
      </c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</row>
    <row r="865" spans="1:246" ht="15.75" customHeight="1">
      <c r="A865" s="7"/>
      <c r="B865" s="73"/>
      <c r="C865" s="8"/>
      <c r="D865" s="9"/>
      <c r="E865" s="7"/>
      <c r="F865" s="7"/>
      <c r="G865" s="7"/>
      <c r="H865" s="7"/>
      <c r="I865" s="71"/>
      <c r="J865" s="7"/>
      <c r="K865" s="7"/>
      <c r="L865" s="7"/>
      <c r="M865" s="7"/>
      <c r="N865" s="74"/>
      <c r="O865" s="7"/>
      <c r="P865" s="7"/>
      <c r="Q865" s="7"/>
      <c r="R865" s="10"/>
      <c r="S865" s="10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</row>
    <row r="866" spans="1:246" ht="21" customHeight="1">
      <c r="A866" s="15">
        <v>609241</v>
      </c>
      <c r="B866" s="15" t="s">
        <v>1634</v>
      </c>
      <c r="C866" s="19" t="s">
        <v>1635</v>
      </c>
      <c r="D866" s="21">
        <v>343.8</v>
      </c>
      <c r="E866" s="25" t="s">
        <v>286</v>
      </c>
      <c r="F866" s="25" t="s">
        <v>420</v>
      </c>
      <c r="G866" s="25" t="s">
        <v>52</v>
      </c>
      <c r="H866" s="14">
        <v>23</v>
      </c>
      <c r="I866" s="75">
        <v>5902052122769</v>
      </c>
      <c r="J866" s="25">
        <v>13.5</v>
      </c>
      <c r="K866" s="25">
        <v>49.5</v>
      </c>
      <c r="L866" s="25">
        <v>25.5</v>
      </c>
      <c r="M866" s="25">
        <v>35.5</v>
      </c>
      <c r="N866" s="67">
        <f aca="true" t="shared" si="132" ref="N866:N870">K866*L866*M866</f>
        <v>44809.875</v>
      </c>
      <c r="O866" s="25"/>
      <c r="P866" s="28"/>
      <c r="Q866" s="4" t="s">
        <v>1167</v>
      </c>
      <c r="R866" s="5" t="s">
        <v>1168</v>
      </c>
      <c r="S866" s="5" t="s">
        <v>760</v>
      </c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</row>
    <row r="867" spans="1:246" ht="21" customHeight="1">
      <c r="A867" s="15">
        <v>609242</v>
      </c>
      <c r="B867" s="15" t="s">
        <v>1636</v>
      </c>
      <c r="C867" s="19" t="s">
        <v>1635</v>
      </c>
      <c r="D867" s="21">
        <v>358.5</v>
      </c>
      <c r="E867" s="25" t="s">
        <v>286</v>
      </c>
      <c r="F867" s="25" t="s">
        <v>420</v>
      </c>
      <c r="G867" s="25" t="s">
        <v>52</v>
      </c>
      <c r="H867" s="14">
        <v>23</v>
      </c>
      <c r="I867" s="75">
        <v>5902052122776</v>
      </c>
      <c r="J867" s="25">
        <v>15</v>
      </c>
      <c r="K867" s="25">
        <v>49.5</v>
      </c>
      <c r="L867" s="25">
        <v>25.5</v>
      </c>
      <c r="M867" s="25">
        <v>35.5</v>
      </c>
      <c r="N867" s="67">
        <f t="shared" si="132"/>
        <v>44809.875</v>
      </c>
      <c r="O867" s="25"/>
      <c r="P867" s="28"/>
      <c r="Q867" s="4" t="s">
        <v>1167</v>
      </c>
      <c r="R867" s="5" t="s">
        <v>1168</v>
      </c>
      <c r="S867" s="5" t="s">
        <v>760</v>
      </c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</row>
    <row r="868" spans="1:246" ht="21" customHeight="1">
      <c r="A868" s="15">
        <v>609243</v>
      </c>
      <c r="B868" s="15" t="s">
        <v>1637</v>
      </c>
      <c r="C868" s="19" t="s">
        <v>1635</v>
      </c>
      <c r="D868" s="21">
        <v>578.7</v>
      </c>
      <c r="E868" s="25" t="s">
        <v>286</v>
      </c>
      <c r="F868" s="25" t="s">
        <v>420</v>
      </c>
      <c r="G868" s="25" t="s">
        <v>52</v>
      </c>
      <c r="H868" s="14">
        <v>23</v>
      </c>
      <c r="I868" s="75">
        <v>5902052122783</v>
      </c>
      <c r="J868" s="25">
        <v>37.5</v>
      </c>
      <c r="K868" s="25">
        <v>60.5</v>
      </c>
      <c r="L868" s="25">
        <v>42.5</v>
      </c>
      <c r="M868" s="25">
        <v>51.5</v>
      </c>
      <c r="N868" s="67">
        <f t="shared" si="132"/>
        <v>132419.375</v>
      </c>
      <c r="O868" s="25"/>
      <c r="P868" s="28"/>
      <c r="Q868" s="4" t="s">
        <v>1167</v>
      </c>
      <c r="R868" s="5" t="s">
        <v>1168</v>
      </c>
      <c r="S868" s="5" t="s">
        <v>760</v>
      </c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</row>
    <row r="869" spans="1:246" ht="21" customHeight="1">
      <c r="A869" s="15">
        <v>609244</v>
      </c>
      <c r="B869" s="15" t="s">
        <v>1638</v>
      </c>
      <c r="C869" s="19" t="s">
        <v>1635</v>
      </c>
      <c r="D869" s="21">
        <v>673.4</v>
      </c>
      <c r="E869" s="25" t="s">
        <v>286</v>
      </c>
      <c r="F869" s="25" t="s">
        <v>420</v>
      </c>
      <c r="G869" s="25" t="s">
        <v>52</v>
      </c>
      <c r="H869" s="14">
        <v>23</v>
      </c>
      <c r="I869" s="15">
        <v>5902052122790</v>
      </c>
      <c r="J869" s="25">
        <v>46</v>
      </c>
      <c r="K869" s="25">
        <v>60.5</v>
      </c>
      <c r="L869" s="25">
        <v>42.5</v>
      </c>
      <c r="M869" s="25">
        <v>51.5</v>
      </c>
      <c r="N869" s="67">
        <f t="shared" si="132"/>
        <v>132419.375</v>
      </c>
      <c r="O869" s="25"/>
      <c r="P869" s="28"/>
      <c r="Q869" s="4" t="s">
        <v>1167</v>
      </c>
      <c r="R869" s="5" t="s">
        <v>1168</v>
      </c>
      <c r="S869" s="5" t="s">
        <v>760</v>
      </c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</row>
    <row r="870" spans="1:246" ht="21" customHeight="1">
      <c r="A870" s="15">
        <v>609245</v>
      </c>
      <c r="B870" s="15" t="s">
        <v>1639</v>
      </c>
      <c r="C870" s="19" t="s">
        <v>1635</v>
      </c>
      <c r="D870" s="21">
        <v>708.9</v>
      </c>
      <c r="E870" s="25" t="s">
        <v>286</v>
      </c>
      <c r="F870" s="25" t="s">
        <v>420</v>
      </c>
      <c r="G870" s="25" t="s">
        <v>52</v>
      </c>
      <c r="H870" s="14">
        <v>23</v>
      </c>
      <c r="I870" s="75">
        <v>5902052122806</v>
      </c>
      <c r="J870" s="25">
        <v>48</v>
      </c>
      <c r="K870" s="25">
        <v>60.5</v>
      </c>
      <c r="L870" s="25">
        <v>42.5</v>
      </c>
      <c r="M870" s="25">
        <v>51.5</v>
      </c>
      <c r="N870" s="67">
        <f t="shared" si="132"/>
        <v>132419.375</v>
      </c>
      <c r="O870" s="25"/>
      <c r="P870" s="28"/>
      <c r="Q870" s="4" t="s">
        <v>1167</v>
      </c>
      <c r="R870" s="5" t="s">
        <v>1168</v>
      </c>
      <c r="S870" s="5" t="s">
        <v>760</v>
      </c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</row>
    <row r="871" spans="1:246" ht="15.75" customHeight="1">
      <c r="A871" s="7"/>
      <c r="B871" s="73"/>
      <c r="C871" s="8"/>
      <c r="D871" s="9"/>
      <c r="E871" s="7"/>
      <c r="F871" s="7"/>
      <c r="G871" s="7"/>
      <c r="H871" s="7"/>
      <c r="I871" s="71"/>
      <c r="J871" s="7"/>
      <c r="K871" s="7"/>
      <c r="L871" s="7"/>
      <c r="M871" s="7"/>
      <c r="N871" s="74"/>
      <c r="O871" s="7"/>
      <c r="P871" s="7"/>
      <c r="Q871" s="7"/>
      <c r="R871" s="10"/>
      <c r="S871" s="10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</row>
    <row r="872" spans="1:246" ht="21" customHeight="1">
      <c r="A872" s="15">
        <v>609251</v>
      </c>
      <c r="B872" s="15" t="s">
        <v>1640</v>
      </c>
      <c r="C872" s="19" t="s">
        <v>1641</v>
      </c>
      <c r="D872" s="21">
        <v>343.8</v>
      </c>
      <c r="E872" s="25" t="s">
        <v>286</v>
      </c>
      <c r="F872" s="25" t="s">
        <v>420</v>
      </c>
      <c r="G872" s="25" t="s">
        <v>52</v>
      </c>
      <c r="H872" s="14">
        <v>23</v>
      </c>
      <c r="I872" s="75">
        <v>5902052122813</v>
      </c>
      <c r="J872" s="25">
        <v>13.5</v>
      </c>
      <c r="K872" s="25">
        <v>49.5</v>
      </c>
      <c r="L872" s="25">
        <v>25.5</v>
      </c>
      <c r="M872" s="25">
        <v>35.5</v>
      </c>
      <c r="N872" s="67">
        <f aca="true" t="shared" si="133" ref="N872:N876">K872*L872*M872</f>
        <v>44809.875</v>
      </c>
      <c r="O872" s="25"/>
      <c r="P872" s="28"/>
      <c r="Q872" s="4" t="s">
        <v>1167</v>
      </c>
      <c r="R872" s="5" t="s">
        <v>1168</v>
      </c>
      <c r="S872" s="5" t="s">
        <v>760</v>
      </c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</row>
    <row r="873" spans="1:246" ht="21" customHeight="1">
      <c r="A873" s="15">
        <v>609252</v>
      </c>
      <c r="B873" s="15" t="s">
        <v>1642</v>
      </c>
      <c r="C873" s="19" t="s">
        <v>1641</v>
      </c>
      <c r="D873" s="21">
        <v>358.5</v>
      </c>
      <c r="E873" s="25" t="s">
        <v>286</v>
      </c>
      <c r="F873" s="25" t="s">
        <v>420</v>
      </c>
      <c r="G873" s="25" t="s">
        <v>52</v>
      </c>
      <c r="H873" s="14">
        <v>23</v>
      </c>
      <c r="I873" s="75">
        <v>5902052122820</v>
      </c>
      <c r="J873" s="25">
        <v>15</v>
      </c>
      <c r="K873" s="25">
        <v>49.5</v>
      </c>
      <c r="L873" s="25">
        <v>25.5</v>
      </c>
      <c r="M873" s="25">
        <v>35.5</v>
      </c>
      <c r="N873" s="67">
        <f t="shared" si="133"/>
        <v>44809.875</v>
      </c>
      <c r="O873" s="25"/>
      <c r="P873" s="28"/>
      <c r="Q873" s="4" t="s">
        <v>1167</v>
      </c>
      <c r="R873" s="5" t="s">
        <v>1168</v>
      </c>
      <c r="S873" s="5" t="s">
        <v>760</v>
      </c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</row>
    <row r="874" spans="1:246" ht="21" customHeight="1">
      <c r="A874" s="15">
        <v>609253</v>
      </c>
      <c r="B874" s="15" t="s">
        <v>1643</v>
      </c>
      <c r="C874" s="19" t="s">
        <v>1641</v>
      </c>
      <c r="D874" s="21">
        <v>578.7</v>
      </c>
      <c r="E874" s="25" t="s">
        <v>286</v>
      </c>
      <c r="F874" s="25" t="s">
        <v>420</v>
      </c>
      <c r="G874" s="25" t="s">
        <v>52</v>
      </c>
      <c r="H874" s="14">
        <v>23</v>
      </c>
      <c r="I874" s="15">
        <v>5902052122837</v>
      </c>
      <c r="J874" s="25">
        <v>37.5</v>
      </c>
      <c r="K874" s="25">
        <v>60.5</v>
      </c>
      <c r="L874" s="25">
        <v>42.5</v>
      </c>
      <c r="M874" s="25">
        <v>51.5</v>
      </c>
      <c r="N874" s="67">
        <f t="shared" si="133"/>
        <v>132419.375</v>
      </c>
      <c r="O874" s="25"/>
      <c r="P874" s="28"/>
      <c r="Q874" s="4" t="s">
        <v>1167</v>
      </c>
      <c r="R874" s="5" t="s">
        <v>1168</v>
      </c>
      <c r="S874" s="5" t="s">
        <v>760</v>
      </c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</row>
    <row r="875" spans="1:246" ht="21" customHeight="1">
      <c r="A875" s="15">
        <v>609254</v>
      </c>
      <c r="B875" s="15" t="s">
        <v>1644</v>
      </c>
      <c r="C875" s="19" t="s">
        <v>1641</v>
      </c>
      <c r="D875" s="21">
        <v>673.4</v>
      </c>
      <c r="E875" s="25" t="s">
        <v>286</v>
      </c>
      <c r="F875" s="25" t="s">
        <v>420</v>
      </c>
      <c r="G875" s="25" t="s">
        <v>52</v>
      </c>
      <c r="H875" s="14">
        <v>23</v>
      </c>
      <c r="I875" s="75">
        <v>5902052122844</v>
      </c>
      <c r="J875" s="25">
        <v>46</v>
      </c>
      <c r="K875" s="25">
        <v>60.5</v>
      </c>
      <c r="L875" s="25">
        <v>42.5</v>
      </c>
      <c r="M875" s="25">
        <v>51.5</v>
      </c>
      <c r="N875" s="67">
        <f t="shared" si="133"/>
        <v>132419.375</v>
      </c>
      <c r="O875" s="25"/>
      <c r="P875" s="28"/>
      <c r="Q875" s="4" t="s">
        <v>1167</v>
      </c>
      <c r="R875" s="5" t="s">
        <v>1168</v>
      </c>
      <c r="S875" s="5" t="s">
        <v>760</v>
      </c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</row>
    <row r="876" spans="1:246" ht="21" customHeight="1">
      <c r="A876" s="15">
        <v>609255</v>
      </c>
      <c r="B876" s="15" t="s">
        <v>1645</v>
      </c>
      <c r="C876" s="19" t="s">
        <v>1641</v>
      </c>
      <c r="D876" s="21">
        <v>708.9</v>
      </c>
      <c r="E876" s="25" t="s">
        <v>286</v>
      </c>
      <c r="F876" s="25" t="s">
        <v>420</v>
      </c>
      <c r="G876" s="25" t="s">
        <v>52</v>
      </c>
      <c r="H876" s="14">
        <v>23</v>
      </c>
      <c r="I876" s="75">
        <v>5902052122851</v>
      </c>
      <c r="J876" s="25">
        <v>48</v>
      </c>
      <c r="K876" s="25">
        <v>60.5</v>
      </c>
      <c r="L876" s="25">
        <v>42.5</v>
      </c>
      <c r="M876" s="25">
        <v>51.5</v>
      </c>
      <c r="N876" s="67">
        <f t="shared" si="133"/>
        <v>132419.375</v>
      </c>
      <c r="O876" s="25"/>
      <c r="P876" s="28"/>
      <c r="Q876" s="4" t="s">
        <v>1167</v>
      </c>
      <c r="R876" s="5" t="s">
        <v>1168</v>
      </c>
      <c r="S876" s="5" t="s">
        <v>760</v>
      </c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</row>
    <row r="877" spans="1:246" ht="15.75" customHeight="1">
      <c r="A877" s="7"/>
      <c r="B877" s="73"/>
      <c r="C877" s="8"/>
      <c r="D877" s="9"/>
      <c r="E877" s="7"/>
      <c r="F877" s="7"/>
      <c r="G877" s="7"/>
      <c r="H877" s="7"/>
      <c r="I877" s="71"/>
      <c r="J877" s="7"/>
      <c r="K877" s="7"/>
      <c r="L877" s="7"/>
      <c r="M877" s="7"/>
      <c r="N877" s="7"/>
      <c r="O877" s="7"/>
      <c r="P877" s="7"/>
      <c r="Q877" s="7"/>
      <c r="R877" s="10"/>
      <c r="S877" s="10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</row>
    <row r="878" spans="1:246" ht="15.75" customHeight="1">
      <c r="A878" s="15">
        <v>607260</v>
      </c>
      <c r="B878" s="39" t="s">
        <v>1646</v>
      </c>
      <c r="C878" s="15" t="s">
        <v>1647</v>
      </c>
      <c r="D878" s="21">
        <v>15.5</v>
      </c>
      <c r="E878" s="25" t="s">
        <v>286</v>
      </c>
      <c r="F878" s="25" t="s">
        <v>420</v>
      </c>
      <c r="G878" s="25" t="s">
        <v>52</v>
      </c>
      <c r="H878" s="14">
        <v>23</v>
      </c>
      <c r="I878" s="15">
        <v>5902052122868</v>
      </c>
      <c r="J878" s="65">
        <v>0.8</v>
      </c>
      <c r="K878" s="65">
        <v>15</v>
      </c>
      <c r="L878" s="65">
        <v>11</v>
      </c>
      <c r="M878" s="65">
        <v>8</v>
      </c>
      <c r="N878" s="5">
        <f aca="true" t="shared" si="134" ref="N878:N880">K878*L878*M878</f>
        <v>1320</v>
      </c>
      <c r="O878" s="25"/>
      <c r="P878" s="28"/>
      <c r="Q878" s="63" t="s">
        <v>1393</v>
      </c>
      <c r="R878" s="5" t="s">
        <v>1394</v>
      </c>
      <c r="S878" s="5" t="s">
        <v>26</v>
      </c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</row>
    <row r="879" spans="1:246" ht="15.75" customHeight="1">
      <c r="A879" s="76">
        <v>607261</v>
      </c>
      <c r="B879" s="76" t="s">
        <v>1648</v>
      </c>
      <c r="C879" s="76" t="s">
        <v>1649</v>
      </c>
      <c r="D879" s="77">
        <v>27.8</v>
      </c>
      <c r="E879" s="78" t="s">
        <v>286</v>
      </c>
      <c r="F879" s="78" t="s">
        <v>420</v>
      </c>
      <c r="G879" s="78" t="s">
        <v>52</v>
      </c>
      <c r="H879" s="79">
        <v>23</v>
      </c>
      <c r="I879" s="80">
        <v>5902052122875</v>
      </c>
      <c r="J879" s="81">
        <v>1.2</v>
      </c>
      <c r="K879" s="81">
        <v>18</v>
      </c>
      <c r="L879" s="82">
        <v>11</v>
      </c>
      <c r="M879" s="82">
        <v>8</v>
      </c>
      <c r="N879" s="83">
        <f t="shared" si="134"/>
        <v>1584</v>
      </c>
      <c r="O879" s="78"/>
      <c r="P879" s="84"/>
      <c r="Q879" s="85" t="s">
        <v>1393</v>
      </c>
      <c r="R879" s="76" t="s">
        <v>1394</v>
      </c>
      <c r="S879" s="76" t="s">
        <v>26</v>
      </c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</row>
    <row r="880" spans="1:246" ht="15.75" customHeight="1">
      <c r="A880" s="15">
        <v>607262</v>
      </c>
      <c r="B880" s="15" t="s">
        <v>1650</v>
      </c>
      <c r="C880" s="15" t="s">
        <v>1651</v>
      </c>
      <c r="D880" s="21">
        <v>53.4</v>
      </c>
      <c r="E880" s="25" t="s">
        <v>286</v>
      </c>
      <c r="F880" s="25" t="s">
        <v>420</v>
      </c>
      <c r="G880" s="25" t="s">
        <v>52</v>
      </c>
      <c r="H880" s="14">
        <v>23</v>
      </c>
      <c r="I880" s="75">
        <v>5902052122882</v>
      </c>
      <c r="J880" s="43">
        <v>1.5</v>
      </c>
      <c r="K880" s="43">
        <v>20</v>
      </c>
      <c r="L880" s="65">
        <v>11</v>
      </c>
      <c r="M880" s="65">
        <v>8</v>
      </c>
      <c r="N880" s="67">
        <f t="shared" si="134"/>
        <v>1760</v>
      </c>
      <c r="O880" s="25"/>
      <c r="P880" s="28"/>
      <c r="Q880" s="63" t="s">
        <v>1393</v>
      </c>
      <c r="R880" s="5" t="s">
        <v>1394</v>
      </c>
      <c r="S880" s="5" t="s">
        <v>26</v>
      </c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</row>
    <row r="881" spans="1:246" ht="15.75" customHeight="1">
      <c r="A881" s="7"/>
      <c r="B881" s="73"/>
      <c r="C881" s="8"/>
      <c r="D881" s="9"/>
      <c r="E881" s="7"/>
      <c r="F881" s="7"/>
      <c r="G881" s="7"/>
      <c r="H881" s="7"/>
      <c r="I881" s="71"/>
      <c r="J881" s="7"/>
      <c r="K881" s="7"/>
      <c r="L881" s="7"/>
      <c r="M881" s="7"/>
      <c r="N881" s="7"/>
      <c r="O881" s="7"/>
      <c r="P881" s="7"/>
      <c r="Q881" s="7"/>
      <c r="R881" s="10"/>
      <c r="S881" s="10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</row>
    <row r="882" spans="1:246" ht="21" customHeight="1">
      <c r="A882" s="15">
        <v>699061</v>
      </c>
      <c r="B882" s="39" t="s">
        <v>1652</v>
      </c>
      <c r="C882" s="25" t="s">
        <v>1653</v>
      </c>
      <c r="D882" s="21">
        <v>134.3</v>
      </c>
      <c r="E882" s="25" t="s">
        <v>286</v>
      </c>
      <c r="F882" s="25" t="s">
        <v>420</v>
      </c>
      <c r="G882" s="25" t="s">
        <v>52</v>
      </c>
      <c r="H882" s="14">
        <v>23</v>
      </c>
      <c r="I882" s="75">
        <v>5902052122899</v>
      </c>
      <c r="J882" s="41">
        <v>10</v>
      </c>
      <c r="K882" s="43">
        <v>37</v>
      </c>
      <c r="L882" s="43">
        <v>18</v>
      </c>
      <c r="M882" s="43">
        <v>18</v>
      </c>
      <c r="N882" s="67">
        <f aca="true" t="shared" si="135" ref="N882:N886">K882*L882*M882</f>
        <v>11988</v>
      </c>
      <c r="O882" s="25"/>
      <c r="P882" s="28"/>
      <c r="Q882" s="24" t="s">
        <v>900</v>
      </c>
      <c r="R882" s="25" t="s">
        <v>901</v>
      </c>
      <c r="S882" s="5" t="s">
        <v>760</v>
      </c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</row>
    <row r="883" spans="1:246" ht="21" customHeight="1">
      <c r="A883" s="15">
        <v>699062</v>
      </c>
      <c r="B883" s="39" t="s">
        <v>1654</v>
      </c>
      <c r="C883" s="34" t="s">
        <v>1655</v>
      </c>
      <c r="D883" s="21">
        <v>146.7</v>
      </c>
      <c r="E883" s="25" t="s">
        <v>286</v>
      </c>
      <c r="F883" s="25" t="s">
        <v>420</v>
      </c>
      <c r="G883" s="25" t="s">
        <v>52</v>
      </c>
      <c r="H883" s="14">
        <v>23</v>
      </c>
      <c r="I883" s="15">
        <v>5902052122905</v>
      </c>
      <c r="J883" s="43">
        <v>12</v>
      </c>
      <c r="K883" s="43">
        <v>37</v>
      </c>
      <c r="L883" s="43">
        <v>20</v>
      </c>
      <c r="M883" s="43">
        <v>20</v>
      </c>
      <c r="N883" s="67">
        <f t="shared" si="135"/>
        <v>14800</v>
      </c>
      <c r="O883" s="25"/>
      <c r="P883" s="28"/>
      <c r="Q883" s="24" t="s">
        <v>900</v>
      </c>
      <c r="R883" s="25" t="s">
        <v>901</v>
      </c>
      <c r="S883" s="5" t="s">
        <v>760</v>
      </c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</row>
    <row r="884" spans="1:246" ht="21" customHeight="1">
      <c r="A884" s="15">
        <v>699063</v>
      </c>
      <c r="B884" s="15" t="s">
        <v>1656</v>
      </c>
      <c r="C884" s="34" t="s">
        <v>1657</v>
      </c>
      <c r="D884" s="21">
        <v>161.4</v>
      </c>
      <c r="E884" s="25" t="s">
        <v>286</v>
      </c>
      <c r="F884" s="25" t="s">
        <v>420</v>
      </c>
      <c r="G884" s="25" t="s">
        <v>52</v>
      </c>
      <c r="H884" s="14">
        <v>23</v>
      </c>
      <c r="I884" s="75">
        <v>5902052122912</v>
      </c>
      <c r="J884" s="43">
        <v>14</v>
      </c>
      <c r="K884" s="43">
        <v>53</v>
      </c>
      <c r="L884" s="43">
        <v>22</v>
      </c>
      <c r="M884" s="43">
        <v>22</v>
      </c>
      <c r="N884" s="67">
        <f t="shared" si="135"/>
        <v>25652</v>
      </c>
      <c r="O884" s="25"/>
      <c r="P884" s="28"/>
      <c r="Q884" s="24" t="s">
        <v>900</v>
      </c>
      <c r="R884" s="25" t="s">
        <v>901</v>
      </c>
      <c r="S884" s="5" t="s">
        <v>760</v>
      </c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</row>
    <row r="885" spans="1:246" ht="21" customHeight="1">
      <c r="A885" s="15">
        <v>699064</v>
      </c>
      <c r="B885" s="15" t="s">
        <v>1658</v>
      </c>
      <c r="C885" s="34" t="s">
        <v>1659</v>
      </c>
      <c r="D885" s="21">
        <v>203.2</v>
      </c>
      <c r="E885" s="25" t="s">
        <v>286</v>
      </c>
      <c r="F885" s="25" t="s">
        <v>420</v>
      </c>
      <c r="G885" s="25" t="s">
        <v>52</v>
      </c>
      <c r="H885" s="14">
        <v>23</v>
      </c>
      <c r="I885" s="75">
        <v>5902052122929</v>
      </c>
      <c r="J885" s="43">
        <v>16</v>
      </c>
      <c r="K885" s="43">
        <v>53</v>
      </c>
      <c r="L885" s="43">
        <v>24</v>
      </c>
      <c r="M885" s="43">
        <v>24</v>
      </c>
      <c r="N885" s="67">
        <f t="shared" si="135"/>
        <v>30528</v>
      </c>
      <c r="O885" s="25"/>
      <c r="P885" s="28"/>
      <c r="Q885" s="24" t="s">
        <v>900</v>
      </c>
      <c r="R885" s="25" t="s">
        <v>901</v>
      </c>
      <c r="S885" s="5" t="s">
        <v>760</v>
      </c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</row>
    <row r="886" spans="1:246" ht="21" customHeight="1">
      <c r="A886" s="15">
        <v>699065</v>
      </c>
      <c r="B886" s="15" t="s">
        <v>1660</v>
      </c>
      <c r="C886" s="34" t="s">
        <v>1661</v>
      </c>
      <c r="D886" s="21">
        <v>241.4</v>
      </c>
      <c r="E886" s="25" t="s">
        <v>286</v>
      </c>
      <c r="F886" s="25" t="s">
        <v>420</v>
      </c>
      <c r="G886" s="25" t="s">
        <v>52</v>
      </c>
      <c r="H886" s="14">
        <v>23</v>
      </c>
      <c r="I886" s="75">
        <v>5902052122936</v>
      </c>
      <c r="J886" s="43">
        <v>18</v>
      </c>
      <c r="K886" s="43">
        <v>53</v>
      </c>
      <c r="L886" s="43">
        <v>27</v>
      </c>
      <c r="M886" s="43">
        <v>27</v>
      </c>
      <c r="N886" s="67">
        <f t="shared" si="135"/>
        <v>38637</v>
      </c>
      <c r="O886" s="25"/>
      <c r="P886" s="28"/>
      <c r="Q886" s="24" t="s">
        <v>900</v>
      </c>
      <c r="R886" s="25" t="s">
        <v>901</v>
      </c>
      <c r="S886" s="5" t="s">
        <v>760</v>
      </c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</row>
    <row r="887" spans="1:19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</row>
    <row r="888" spans="1:19" ht="15.75" customHeight="1">
      <c r="A888" s="4" t="s">
        <v>1662</v>
      </c>
      <c r="B888" s="25" t="s">
        <v>1663</v>
      </c>
      <c r="C888" s="25" t="s">
        <v>1664</v>
      </c>
      <c r="D888" s="21">
        <v>46.7</v>
      </c>
      <c r="E888" s="25" t="s">
        <v>286</v>
      </c>
      <c r="F888" s="25" t="s">
        <v>420</v>
      </c>
      <c r="G888" s="25" t="s">
        <v>52</v>
      </c>
      <c r="H888" s="14">
        <v>23</v>
      </c>
      <c r="I888" s="15">
        <v>5902052122943</v>
      </c>
      <c r="J888" s="86">
        <v>2</v>
      </c>
      <c r="K888" s="25">
        <v>27</v>
      </c>
      <c r="L888" s="25">
        <v>24</v>
      </c>
      <c r="M888" s="25">
        <v>8.5</v>
      </c>
      <c r="N888" s="67">
        <f aca="true" t="shared" si="136" ref="N888:N896">K888*L888*M888</f>
        <v>5508</v>
      </c>
      <c r="O888" s="25"/>
      <c r="P888" s="28"/>
      <c r="Q888" s="15" t="s">
        <v>1665</v>
      </c>
      <c r="R888" s="25" t="s">
        <v>405</v>
      </c>
      <c r="S888" s="25" t="s">
        <v>26</v>
      </c>
    </row>
    <row r="889" spans="1:19" ht="15.75" customHeight="1">
      <c r="A889" s="4" t="s">
        <v>1666</v>
      </c>
      <c r="B889" s="25" t="s">
        <v>1667</v>
      </c>
      <c r="C889" s="25" t="s">
        <v>1664</v>
      </c>
      <c r="D889" s="21">
        <v>54.4</v>
      </c>
      <c r="E889" s="25" t="s">
        <v>286</v>
      </c>
      <c r="F889" s="25" t="s">
        <v>420</v>
      </c>
      <c r="G889" s="25" t="s">
        <v>52</v>
      </c>
      <c r="H889" s="14">
        <v>23</v>
      </c>
      <c r="I889" s="15">
        <v>5902052122950</v>
      </c>
      <c r="J889" s="86">
        <v>2.5</v>
      </c>
      <c r="K889" s="25">
        <v>28.5</v>
      </c>
      <c r="L889" s="25">
        <v>24.5</v>
      </c>
      <c r="M889" s="25">
        <v>8.5</v>
      </c>
      <c r="N889" s="67">
        <f t="shared" si="136"/>
        <v>5935.125</v>
      </c>
      <c r="O889" s="25"/>
      <c r="P889" s="28"/>
      <c r="Q889" s="15" t="s">
        <v>1665</v>
      </c>
      <c r="R889" s="25" t="s">
        <v>405</v>
      </c>
      <c r="S889" s="25" t="s">
        <v>26</v>
      </c>
    </row>
    <row r="890" spans="1:19" ht="15.75" customHeight="1">
      <c r="A890" s="4" t="s">
        <v>1668</v>
      </c>
      <c r="B890" s="25" t="s">
        <v>1669</v>
      </c>
      <c r="C890" s="25" t="s">
        <v>1664</v>
      </c>
      <c r="D890" s="21">
        <v>62.1</v>
      </c>
      <c r="E890" s="25" t="s">
        <v>286</v>
      </c>
      <c r="F890" s="25" t="s">
        <v>420</v>
      </c>
      <c r="G890" s="25" t="s">
        <v>52</v>
      </c>
      <c r="H890" s="14">
        <v>23</v>
      </c>
      <c r="I890" s="15">
        <v>5902052122967</v>
      </c>
      <c r="J890" s="86">
        <v>3</v>
      </c>
      <c r="K890" s="25">
        <v>33</v>
      </c>
      <c r="L890" s="25">
        <v>25</v>
      </c>
      <c r="M890" s="25">
        <v>8.5</v>
      </c>
      <c r="N890" s="67">
        <f t="shared" si="136"/>
        <v>7012.5</v>
      </c>
      <c r="O890" s="25"/>
      <c r="P890" s="28"/>
      <c r="Q890" s="15" t="s">
        <v>1665</v>
      </c>
      <c r="R890" s="25" t="s">
        <v>405</v>
      </c>
      <c r="S890" s="25" t="s">
        <v>26</v>
      </c>
    </row>
    <row r="891" spans="1:19" ht="15.75" customHeight="1">
      <c r="A891" s="4" t="s">
        <v>1670</v>
      </c>
      <c r="B891" s="25" t="s">
        <v>1671</v>
      </c>
      <c r="C891" s="25" t="s">
        <v>1664</v>
      </c>
      <c r="D891" s="21">
        <v>77.7</v>
      </c>
      <c r="E891" s="25" t="s">
        <v>286</v>
      </c>
      <c r="F891" s="25" t="s">
        <v>420</v>
      </c>
      <c r="G891" s="25" t="s">
        <v>52</v>
      </c>
      <c r="H891" s="14">
        <v>23</v>
      </c>
      <c r="I891" s="15">
        <v>5902052122974</v>
      </c>
      <c r="J891" s="86">
        <v>5</v>
      </c>
      <c r="K891" s="25">
        <v>35</v>
      </c>
      <c r="L891" s="25">
        <v>30</v>
      </c>
      <c r="M891" s="25">
        <v>10</v>
      </c>
      <c r="N891" s="67">
        <f t="shared" si="136"/>
        <v>10500</v>
      </c>
      <c r="O891" s="25"/>
      <c r="P891" s="28"/>
      <c r="Q891" s="15" t="s">
        <v>1665</v>
      </c>
      <c r="R891" s="25" t="s">
        <v>405</v>
      </c>
      <c r="S891" s="25" t="s">
        <v>26</v>
      </c>
    </row>
    <row r="892" spans="1:19" ht="15.75" customHeight="1">
      <c r="A892" s="4" t="s">
        <v>1672</v>
      </c>
      <c r="B892" s="25" t="s">
        <v>1673</v>
      </c>
      <c r="C892" s="25" t="s">
        <v>1664</v>
      </c>
      <c r="D892" s="21">
        <v>97.7</v>
      </c>
      <c r="E892" s="25" t="s">
        <v>286</v>
      </c>
      <c r="F892" s="25" t="s">
        <v>420</v>
      </c>
      <c r="G892" s="25" t="s">
        <v>52</v>
      </c>
      <c r="H892" s="14">
        <v>23</v>
      </c>
      <c r="I892" s="15">
        <v>5902052122981</v>
      </c>
      <c r="J892" s="86">
        <v>6.5</v>
      </c>
      <c r="K892" s="25">
        <v>40</v>
      </c>
      <c r="L892" s="25">
        <v>31</v>
      </c>
      <c r="M892" s="25">
        <v>10</v>
      </c>
      <c r="N892" s="67">
        <f t="shared" si="136"/>
        <v>12400</v>
      </c>
      <c r="O892" s="25"/>
      <c r="P892" s="28"/>
      <c r="Q892" s="15" t="s">
        <v>1665</v>
      </c>
      <c r="R892" s="25" t="s">
        <v>405</v>
      </c>
      <c r="S892" s="25" t="s">
        <v>26</v>
      </c>
    </row>
    <row r="893" spans="1:19" ht="15.75" customHeight="1">
      <c r="A893" s="4" t="s">
        <v>1674</v>
      </c>
      <c r="B893" s="25" t="s">
        <v>1675</v>
      </c>
      <c r="C893" s="25" t="s">
        <v>1664</v>
      </c>
      <c r="D893" s="21">
        <v>112.1</v>
      </c>
      <c r="E893" s="25" t="s">
        <v>286</v>
      </c>
      <c r="F893" s="25" t="s">
        <v>420</v>
      </c>
      <c r="G893" s="25" t="s">
        <v>52</v>
      </c>
      <c r="H893" s="14">
        <v>23</v>
      </c>
      <c r="I893" s="15">
        <v>5902052122998</v>
      </c>
      <c r="J893" s="86">
        <v>7.5</v>
      </c>
      <c r="K893" s="25">
        <v>43</v>
      </c>
      <c r="L893" s="25">
        <v>33</v>
      </c>
      <c r="M893" s="25">
        <v>10</v>
      </c>
      <c r="N893" s="67">
        <f t="shared" si="136"/>
        <v>14190</v>
      </c>
      <c r="O893" s="25"/>
      <c r="P893" s="28"/>
      <c r="Q893" s="15" t="s">
        <v>1665</v>
      </c>
      <c r="R893" s="25" t="s">
        <v>405</v>
      </c>
      <c r="S893" s="25" t="s">
        <v>26</v>
      </c>
    </row>
    <row r="894" spans="1:19" ht="15.75" customHeight="1">
      <c r="A894" s="4" t="s">
        <v>1676</v>
      </c>
      <c r="B894" s="25" t="s">
        <v>1677</v>
      </c>
      <c r="C894" s="25" t="s">
        <v>1664</v>
      </c>
      <c r="D894" s="21">
        <v>184.7</v>
      </c>
      <c r="E894" s="25" t="s">
        <v>286</v>
      </c>
      <c r="F894" s="25" t="s">
        <v>420</v>
      </c>
      <c r="G894" s="25" t="s">
        <v>52</v>
      </c>
      <c r="H894" s="14">
        <v>23</v>
      </c>
      <c r="I894" s="15">
        <v>5902052123001</v>
      </c>
      <c r="J894" s="86">
        <v>12.5</v>
      </c>
      <c r="K894" s="25">
        <v>50</v>
      </c>
      <c r="L894" s="25">
        <v>50</v>
      </c>
      <c r="M894" s="25">
        <v>13</v>
      </c>
      <c r="N894" s="67">
        <f t="shared" si="136"/>
        <v>32500</v>
      </c>
      <c r="O894" s="25"/>
      <c r="P894" s="28"/>
      <c r="Q894" s="15" t="s">
        <v>1665</v>
      </c>
      <c r="R894" s="25" t="s">
        <v>405</v>
      </c>
      <c r="S894" s="25" t="s">
        <v>26</v>
      </c>
    </row>
    <row r="895" spans="1:19" ht="15.75" customHeight="1">
      <c r="A895" s="4" t="s">
        <v>1678</v>
      </c>
      <c r="B895" s="25" t="s">
        <v>1679</v>
      </c>
      <c r="C895" s="25" t="s">
        <v>1664</v>
      </c>
      <c r="D895" s="21">
        <v>327.5</v>
      </c>
      <c r="E895" s="25" t="s">
        <v>286</v>
      </c>
      <c r="F895" s="25" t="s">
        <v>420</v>
      </c>
      <c r="G895" s="25" t="s">
        <v>52</v>
      </c>
      <c r="H895" s="14">
        <v>23</v>
      </c>
      <c r="I895" s="15">
        <v>5902052123018</v>
      </c>
      <c r="J895" s="86">
        <v>24</v>
      </c>
      <c r="K895" s="25">
        <v>65</v>
      </c>
      <c r="L895" s="25">
        <v>37</v>
      </c>
      <c r="M895" s="25">
        <v>25</v>
      </c>
      <c r="N895" s="67">
        <f t="shared" si="136"/>
        <v>60125</v>
      </c>
      <c r="O895" s="25"/>
      <c r="P895" s="28"/>
      <c r="Q895" s="15" t="s">
        <v>1665</v>
      </c>
      <c r="R895" s="25" t="s">
        <v>405</v>
      </c>
      <c r="S895" s="25" t="s">
        <v>26</v>
      </c>
    </row>
    <row r="896" spans="1:19" ht="15.75" customHeight="1">
      <c r="A896" s="4" t="s">
        <v>1680</v>
      </c>
      <c r="B896" s="25" t="s">
        <v>1681</v>
      </c>
      <c r="C896" s="25" t="s">
        <v>1664</v>
      </c>
      <c r="D896" s="21">
        <v>536</v>
      </c>
      <c r="E896" s="25" t="s">
        <v>286</v>
      </c>
      <c r="F896" s="25" t="s">
        <v>420</v>
      </c>
      <c r="G896" s="25" t="s">
        <v>52</v>
      </c>
      <c r="H896" s="14">
        <v>23</v>
      </c>
      <c r="I896" s="15">
        <v>5902052123025</v>
      </c>
      <c r="J896" s="86">
        <v>33.5</v>
      </c>
      <c r="K896" s="25">
        <v>71</v>
      </c>
      <c r="L896" s="25">
        <v>40</v>
      </c>
      <c r="M896" s="25">
        <v>28</v>
      </c>
      <c r="N896" s="67">
        <f t="shared" si="136"/>
        <v>79520</v>
      </c>
      <c r="O896" s="25"/>
      <c r="P896" s="28"/>
      <c r="Q896" s="15" t="s">
        <v>1665</v>
      </c>
      <c r="R896" s="25" t="s">
        <v>405</v>
      </c>
      <c r="S896" s="25" t="s">
        <v>26</v>
      </c>
    </row>
    <row r="897" spans="1:19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</row>
    <row r="898" spans="1:19" ht="15.75" customHeight="1">
      <c r="A898" s="4" t="s">
        <v>1682</v>
      </c>
      <c r="B898" s="25" t="s">
        <v>1683</v>
      </c>
      <c r="C898" s="34" t="s">
        <v>1684</v>
      </c>
      <c r="D898" s="21">
        <v>58</v>
      </c>
      <c r="E898" s="25" t="s">
        <v>286</v>
      </c>
      <c r="F898" s="25" t="s">
        <v>420</v>
      </c>
      <c r="G898" s="25" t="s">
        <v>52</v>
      </c>
      <c r="H898" s="14">
        <v>23</v>
      </c>
      <c r="I898" s="15">
        <v>5902052123032</v>
      </c>
      <c r="J898" s="86">
        <v>2</v>
      </c>
      <c r="K898" s="25">
        <v>27</v>
      </c>
      <c r="L898" s="25">
        <v>24</v>
      </c>
      <c r="M898" s="25">
        <v>8.5</v>
      </c>
      <c r="N898" s="67">
        <f aca="true" t="shared" si="137" ref="N898:N904">K898*L898*M898</f>
        <v>5508</v>
      </c>
      <c r="O898" s="25"/>
      <c r="P898" s="28"/>
      <c r="Q898" s="15" t="s">
        <v>1665</v>
      </c>
      <c r="R898" s="25" t="s">
        <v>405</v>
      </c>
      <c r="S898" s="25" t="s">
        <v>26</v>
      </c>
    </row>
    <row r="899" spans="1:19" ht="15.75" customHeight="1">
      <c r="A899" s="4" t="s">
        <v>1685</v>
      </c>
      <c r="B899" s="25" t="s">
        <v>1686</v>
      </c>
      <c r="C899" s="34" t="s">
        <v>1684</v>
      </c>
      <c r="D899" s="21">
        <v>67.7</v>
      </c>
      <c r="E899" s="25" t="s">
        <v>286</v>
      </c>
      <c r="F899" s="25" t="s">
        <v>420</v>
      </c>
      <c r="G899" s="25" t="s">
        <v>52</v>
      </c>
      <c r="H899" s="14">
        <v>23</v>
      </c>
      <c r="I899" s="15">
        <v>5902052123049</v>
      </c>
      <c r="J899" s="86">
        <v>2.5</v>
      </c>
      <c r="K899" s="25">
        <v>28.5</v>
      </c>
      <c r="L899" s="25">
        <v>24.5</v>
      </c>
      <c r="M899" s="25">
        <v>8.5</v>
      </c>
      <c r="N899" s="67">
        <f t="shared" si="137"/>
        <v>5935.125</v>
      </c>
      <c r="O899" s="25"/>
      <c r="P899" s="28"/>
      <c r="Q899" s="15" t="s">
        <v>1665</v>
      </c>
      <c r="R899" s="25" t="s">
        <v>405</v>
      </c>
      <c r="S899" s="25" t="s">
        <v>26</v>
      </c>
    </row>
    <row r="900" spans="1:19" ht="15.75" customHeight="1">
      <c r="A900" s="4" t="s">
        <v>1687</v>
      </c>
      <c r="B900" s="25" t="s">
        <v>1688</v>
      </c>
      <c r="C900" s="34" t="s">
        <v>1684</v>
      </c>
      <c r="D900" s="21">
        <v>80.5</v>
      </c>
      <c r="E900" s="25" t="s">
        <v>286</v>
      </c>
      <c r="F900" s="25" t="s">
        <v>420</v>
      </c>
      <c r="G900" s="25" t="s">
        <v>52</v>
      </c>
      <c r="H900" s="14">
        <v>23</v>
      </c>
      <c r="I900" s="15">
        <v>5902052123056</v>
      </c>
      <c r="J900" s="86">
        <v>3</v>
      </c>
      <c r="K900" s="25">
        <v>33</v>
      </c>
      <c r="L900" s="25">
        <v>25</v>
      </c>
      <c r="M900" s="25">
        <v>8.5</v>
      </c>
      <c r="N900" s="67">
        <f t="shared" si="137"/>
        <v>7012.5</v>
      </c>
      <c r="O900" s="25"/>
      <c r="P900" s="28"/>
      <c r="Q900" s="15" t="s">
        <v>1665</v>
      </c>
      <c r="R900" s="25" t="s">
        <v>405</v>
      </c>
      <c r="S900" s="25" t="s">
        <v>26</v>
      </c>
    </row>
    <row r="901" spans="1:19" ht="15.75" customHeight="1">
      <c r="A901" s="4" t="s">
        <v>1689</v>
      </c>
      <c r="B901" s="25" t="s">
        <v>1690</v>
      </c>
      <c r="C901" s="34" t="s">
        <v>1684</v>
      </c>
      <c r="D901" s="21">
        <v>110.6</v>
      </c>
      <c r="E901" s="25" t="s">
        <v>286</v>
      </c>
      <c r="F901" s="25" t="s">
        <v>420</v>
      </c>
      <c r="G901" s="25" t="s">
        <v>52</v>
      </c>
      <c r="H901" s="14">
        <v>23</v>
      </c>
      <c r="I901" s="15">
        <v>5902052123063</v>
      </c>
      <c r="J901" s="86">
        <v>5</v>
      </c>
      <c r="K901" s="25">
        <v>35</v>
      </c>
      <c r="L901" s="25">
        <v>30</v>
      </c>
      <c r="M901" s="25">
        <v>10</v>
      </c>
      <c r="N901" s="67">
        <f t="shared" si="137"/>
        <v>10500</v>
      </c>
      <c r="O901" s="25"/>
      <c r="P901" s="28"/>
      <c r="Q901" s="15" t="s">
        <v>1665</v>
      </c>
      <c r="R901" s="25" t="s">
        <v>405</v>
      </c>
      <c r="S901" s="25" t="s">
        <v>26</v>
      </c>
    </row>
    <row r="902" spans="1:19" ht="15.75" customHeight="1">
      <c r="A902" s="4" t="s">
        <v>1691</v>
      </c>
      <c r="B902" s="25" t="s">
        <v>1692</v>
      </c>
      <c r="C902" s="34" t="s">
        <v>1684</v>
      </c>
      <c r="D902" s="21">
        <v>141.4</v>
      </c>
      <c r="E902" s="25" t="s">
        <v>286</v>
      </c>
      <c r="F902" s="25" t="s">
        <v>420</v>
      </c>
      <c r="G902" s="25" t="s">
        <v>52</v>
      </c>
      <c r="H902" s="14">
        <v>23</v>
      </c>
      <c r="I902" s="15">
        <v>5902052123070</v>
      </c>
      <c r="J902" s="86">
        <v>6.5</v>
      </c>
      <c r="K902" s="25">
        <v>40</v>
      </c>
      <c r="L902" s="25">
        <v>31</v>
      </c>
      <c r="M902" s="25">
        <v>10</v>
      </c>
      <c r="N902" s="67">
        <f t="shared" si="137"/>
        <v>12400</v>
      </c>
      <c r="O902" s="25"/>
      <c r="P902" s="28"/>
      <c r="Q902" s="15" t="s">
        <v>1665</v>
      </c>
      <c r="R902" s="25" t="s">
        <v>405</v>
      </c>
      <c r="S902" s="25" t="s">
        <v>26</v>
      </c>
    </row>
    <row r="903" spans="1:19" ht="15.75" customHeight="1">
      <c r="A903" s="4" t="s">
        <v>1693</v>
      </c>
      <c r="B903" s="25" t="s">
        <v>1694</v>
      </c>
      <c r="C903" s="34" t="s">
        <v>1684</v>
      </c>
      <c r="D903" s="21">
        <v>184.7</v>
      </c>
      <c r="E903" s="25" t="s">
        <v>286</v>
      </c>
      <c r="F903" s="25" t="s">
        <v>420</v>
      </c>
      <c r="G903" s="25" t="s">
        <v>52</v>
      </c>
      <c r="H903" s="14">
        <v>23</v>
      </c>
      <c r="I903" s="15">
        <v>5902052123087</v>
      </c>
      <c r="J903" s="86">
        <v>7.5</v>
      </c>
      <c r="K903" s="25">
        <v>43</v>
      </c>
      <c r="L903" s="25">
        <v>33</v>
      </c>
      <c r="M903" s="25">
        <v>10</v>
      </c>
      <c r="N903" s="67">
        <f t="shared" si="137"/>
        <v>14190</v>
      </c>
      <c r="O903" s="25"/>
      <c r="P903" s="28"/>
      <c r="Q903" s="15" t="s">
        <v>1665</v>
      </c>
      <c r="R903" s="25" t="s">
        <v>405</v>
      </c>
      <c r="S903" s="25" t="s">
        <v>26</v>
      </c>
    </row>
    <row r="904" spans="1:19" ht="15.75" customHeight="1">
      <c r="A904" s="4" t="s">
        <v>1695</v>
      </c>
      <c r="B904" s="25" t="s">
        <v>1696</v>
      </c>
      <c r="C904" s="34" t="s">
        <v>1684</v>
      </c>
      <c r="D904" s="21">
        <v>310.7</v>
      </c>
      <c r="E904" s="25" t="s">
        <v>286</v>
      </c>
      <c r="F904" s="25" t="s">
        <v>420</v>
      </c>
      <c r="G904" s="25" t="s">
        <v>52</v>
      </c>
      <c r="H904" s="14">
        <v>23</v>
      </c>
      <c r="I904" s="15">
        <v>5902052123094</v>
      </c>
      <c r="J904" s="86">
        <v>12.5</v>
      </c>
      <c r="K904" s="25">
        <v>50</v>
      </c>
      <c r="L904" s="25">
        <v>50</v>
      </c>
      <c r="M904" s="25">
        <v>13</v>
      </c>
      <c r="N904" s="67">
        <f t="shared" si="137"/>
        <v>32500</v>
      </c>
      <c r="O904" s="25"/>
      <c r="P904" s="28"/>
      <c r="Q904" s="15" t="s">
        <v>1665</v>
      </c>
      <c r="R904" s="25" t="s">
        <v>405</v>
      </c>
      <c r="S904" s="25" t="s">
        <v>26</v>
      </c>
    </row>
    <row r="905" spans="1:19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 spans="1:19" ht="15.75" customHeight="1">
      <c r="A906" s="4" t="s">
        <v>1697</v>
      </c>
      <c r="B906" s="34" t="s">
        <v>1698</v>
      </c>
      <c r="C906" s="25" t="s">
        <v>1699</v>
      </c>
      <c r="D906" s="21">
        <v>328.7</v>
      </c>
      <c r="E906" s="25" t="s">
        <v>286</v>
      </c>
      <c r="F906" s="25" t="s">
        <v>420</v>
      </c>
      <c r="G906" s="25" t="s">
        <v>52</v>
      </c>
      <c r="H906" s="14">
        <v>23</v>
      </c>
      <c r="I906" s="15">
        <v>5902052123117</v>
      </c>
      <c r="J906" s="25">
        <v>3.4</v>
      </c>
      <c r="K906" s="25">
        <v>30</v>
      </c>
      <c r="L906" s="25">
        <v>19.5</v>
      </c>
      <c r="M906" s="25">
        <v>22.5</v>
      </c>
      <c r="N906" s="67">
        <f aca="true" t="shared" si="138" ref="N906:N910">K906*L906*M906</f>
        <v>13162.5</v>
      </c>
      <c r="O906" s="25"/>
      <c r="P906" s="28"/>
      <c r="Q906" s="4" t="s">
        <v>281</v>
      </c>
      <c r="R906" s="25" t="s">
        <v>282</v>
      </c>
      <c r="S906" s="5" t="s">
        <v>26</v>
      </c>
    </row>
    <row r="907" spans="1:19" ht="15.75" customHeight="1">
      <c r="A907" s="4" t="s">
        <v>1700</v>
      </c>
      <c r="B907" s="34" t="s">
        <v>1701</v>
      </c>
      <c r="C907" s="25" t="s">
        <v>1699</v>
      </c>
      <c r="D907" s="21">
        <v>336.4</v>
      </c>
      <c r="E907" s="25" t="s">
        <v>286</v>
      </c>
      <c r="F907" s="25" t="s">
        <v>420</v>
      </c>
      <c r="G907" s="25" t="s">
        <v>52</v>
      </c>
      <c r="H907" s="14">
        <v>23</v>
      </c>
      <c r="I907" s="15">
        <v>5902052123124</v>
      </c>
      <c r="J907" s="25">
        <v>3.9</v>
      </c>
      <c r="K907" s="25">
        <v>30</v>
      </c>
      <c r="L907" s="25">
        <v>19.5</v>
      </c>
      <c r="M907" s="25">
        <v>22.5</v>
      </c>
      <c r="N907" s="67">
        <f t="shared" si="138"/>
        <v>13162.5</v>
      </c>
      <c r="O907" s="25"/>
      <c r="P907" s="28"/>
      <c r="Q907" s="4" t="s">
        <v>281</v>
      </c>
      <c r="R907" s="25" t="s">
        <v>282</v>
      </c>
      <c r="S907" s="5" t="s">
        <v>26</v>
      </c>
    </row>
    <row r="908" spans="1:19" ht="15.75" customHeight="1">
      <c r="A908" s="4" t="s">
        <v>1702</v>
      </c>
      <c r="B908" s="34" t="s">
        <v>1703</v>
      </c>
      <c r="C908" s="25" t="s">
        <v>1699</v>
      </c>
      <c r="D908" s="21">
        <v>344.1</v>
      </c>
      <c r="E908" s="25" t="s">
        <v>286</v>
      </c>
      <c r="F908" s="25" t="s">
        <v>420</v>
      </c>
      <c r="G908" s="25" t="s">
        <v>52</v>
      </c>
      <c r="H908" s="14">
        <v>23</v>
      </c>
      <c r="I908" s="15">
        <v>5902052123131</v>
      </c>
      <c r="J908" s="25">
        <v>4.4</v>
      </c>
      <c r="K908" s="25">
        <v>30</v>
      </c>
      <c r="L908" s="25">
        <v>19.5</v>
      </c>
      <c r="M908" s="25">
        <v>22.5</v>
      </c>
      <c r="N908" s="67">
        <f t="shared" si="138"/>
        <v>13162.5</v>
      </c>
      <c r="O908" s="25"/>
      <c r="P908" s="28"/>
      <c r="Q908" s="4" t="s">
        <v>281</v>
      </c>
      <c r="R908" s="25" t="s">
        <v>282</v>
      </c>
      <c r="S908" s="5" t="s">
        <v>26</v>
      </c>
    </row>
    <row r="909" spans="1:19" ht="15.75" customHeight="1">
      <c r="A909" s="4" t="s">
        <v>1704</v>
      </c>
      <c r="B909" s="34" t="s">
        <v>1705</v>
      </c>
      <c r="C909" s="25" t="s">
        <v>1699</v>
      </c>
      <c r="D909" s="21">
        <v>520.2</v>
      </c>
      <c r="E909" s="25" t="s">
        <v>286</v>
      </c>
      <c r="F909" s="25" t="s">
        <v>420</v>
      </c>
      <c r="G909" s="25" t="s">
        <v>52</v>
      </c>
      <c r="H909" s="14">
        <v>23</v>
      </c>
      <c r="I909" s="15">
        <v>5902052123148</v>
      </c>
      <c r="J909" s="25">
        <v>7.6</v>
      </c>
      <c r="K909" s="25">
        <v>31</v>
      </c>
      <c r="L909" s="25">
        <v>19.5</v>
      </c>
      <c r="M909" s="25">
        <v>25</v>
      </c>
      <c r="N909" s="67">
        <f t="shared" si="138"/>
        <v>15112.5</v>
      </c>
      <c r="O909" s="25"/>
      <c r="P909" s="28"/>
      <c r="Q909" s="4" t="s">
        <v>281</v>
      </c>
      <c r="R909" s="25" t="s">
        <v>282</v>
      </c>
      <c r="S909" s="5" t="s">
        <v>26</v>
      </c>
    </row>
    <row r="910" spans="1:19" ht="15.75" customHeight="1">
      <c r="A910" s="4" t="s">
        <v>1706</v>
      </c>
      <c r="B910" s="34" t="s">
        <v>1707</v>
      </c>
      <c r="C910" s="25" t="s">
        <v>1699</v>
      </c>
      <c r="D910" s="21">
        <v>540.2</v>
      </c>
      <c r="E910" s="25" t="s">
        <v>286</v>
      </c>
      <c r="F910" s="25" t="s">
        <v>420</v>
      </c>
      <c r="G910" s="25" t="s">
        <v>52</v>
      </c>
      <c r="H910" s="14">
        <v>23</v>
      </c>
      <c r="I910" s="15">
        <v>5902052123155</v>
      </c>
      <c r="J910" s="25">
        <v>9.1</v>
      </c>
      <c r="K910" s="25">
        <v>36</v>
      </c>
      <c r="L910" s="25">
        <v>19.5</v>
      </c>
      <c r="M910" s="25">
        <v>23.5</v>
      </c>
      <c r="N910" s="67">
        <f t="shared" si="138"/>
        <v>16497</v>
      </c>
      <c r="O910" s="25"/>
      <c r="P910" s="28"/>
      <c r="Q910" s="4" t="s">
        <v>281</v>
      </c>
      <c r="R910" s="25" t="s">
        <v>282</v>
      </c>
      <c r="S910" s="5" t="s">
        <v>26</v>
      </c>
    </row>
    <row r="911" spans="1:19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1:19" ht="30" customHeight="1">
      <c r="A912" s="4" t="s">
        <v>1708</v>
      </c>
      <c r="B912" s="19" t="s">
        <v>1709</v>
      </c>
      <c r="C912" s="12" t="s">
        <v>1710</v>
      </c>
      <c r="D912" s="87">
        <v>250.75</v>
      </c>
      <c r="E912" s="4" t="s">
        <v>22</v>
      </c>
      <c r="F912" s="5">
        <v>1</v>
      </c>
      <c r="G912" s="5" t="s">
        <v>52</v>
      </c>
      <c r="H912" s="14">
        <v>23</v>
      </c>
      <c r="I912" s="15">
        <v>5902052123865</v>
      </c>
      <c r="J912" s="88">
        <v>1.75</v>
      </c>
      <c r="K912" s="25">
        <v>32</v>
      </c>
      <c r="L912" s="25">
        <v>24</v>
      </c>
      <c r="M912" s="25">
        <v>6.5</v>
      </c>
      <c r="N912" s="14">
        <f aca="true" t="shared" si="139" ref="N912:N922">K912*L912*M912</f>
        <v>4992</v>
      </c>
      <c r="P912" s="5" t="s">
        <v>31</v>
      </c>
      <c r="Q912" s="15" t="s">
        <v>1711</v>
      </c>
      <c r="R912" s="25" t="s">
        <v>330</v>
      </c>
      <c r="S912" s="5" t="s">
        <v>26</v>
      </c>
    </row>
    <row r="913" spans="1:19" ht="30" customHeight="1">
      <c r="A913" s="4" t="s">
        <v>1712</v>
      </c>
      <c r="B913" s="19" t="s">
        <v>1713</v>
      </c>
      <c r="C913" s="12" t="s">
        <v>1714</v>
      </c>
      <c r="D913" s="87">
        <v>332.5</v>
      </c>
      <c r="E913" s="4" t="s">
        <v>22</v>
      </c>
      <c r="F913" s="5">
        <v>1</v>
      </c>
      <c r="G913" s="5" t="s">
        <v>52</v>
      </c>
      <c r="H913" s="14">
        <v>23</v>
      </c>
      <c r="I913" s="15">
        <v>5902052123872</v>
      </c>
      <c r="J913" s="88">
        <v>2.15</v>
      </c>
      <c r="K913" s="25">
        <v>32</v>
      </c>
      <c r="L913" s="25">
        <v>24</v>
      </c>
      <c r="M913" s="25">
        <v>6.5</v>
      </c>
      <c r="N913" s="14">
        <f t="shared" si="139"/>
        <v>4992</v>
      </c>
      <c r="P913" s="5" t="s">
        <v>31</v>
      </c>
      <c r="Q913" s="15" t="s">
        <v>1711</v>
      </c>
      <c r="R913" s="25" t="s">
        <v>330</v>
      </c>
      <c r="S913" s="5" t="s">
        <v>26</v>
      </c>
    </row>
    <row r="914" spans="1:19" ht="30" customHeight="1">
      <c r="A914" s="4" t="s">
        <v>1715</v>
      </c>
      <c r="B914" s="19" t="s">
        <v>1716</v>
      </c>
      <c r="C914" s="12" t="s">
        <v>1717</v>
      </c>
      <c r="D914" s="87">
        <v>414.45</v>
      </c>
      <c r="E914" s="4" t="s">
        <v>22</v>
      </c>
      <c r="F914" s="5">
        <v>1</v>
      </c>
      <c r="G914" s="5" t="s">
        <v>52</v>
      </c>
      <c r="H914" s="14">
        <v>23</v>
      </c>
      <c r="I914" s="15">
        <v>5902052123889</v>
      </c>
      <c r="J914" s="88">
        <v>2.55</v>
      </c>
      <c r="K914" s="25">
        <v>37</v>
      </c>
      <c r="L914" s="25">
        <v>24</v>
      </c>
      <c r="M914" s="25">
        <v>6.5</v>
      </c>
      <c r="N914" s="14">
        <f t="shared" si="139"/>
        <v>5772</v>
      </c>
      <c r="P914" s="5" t="s">
        <v>31</v>
      </c>
      <c r="Q914" s="15" t="s">
        <v>1711</v>
      </c>
      <c r="R914" s="25" t="s">
        <v>330</v>
      </c>
      <c r="S914" s="5" t="s">
        <v>26</v>
      </c>
    </row>
    <row r="915" spans="1:19" ht="30" customHeight="1">
      <c r="A915" s="4" t="s">
        <v>1718</v>
      </c>
      <c r="B915" s="19" t="s">
        <v>1719</v>
      </c>
      <c r="C915" s="12" t="s">
        <v>1720</v>
      </c>
      <c r="D915" s="87">
        <v>496.15</v>
      </c>
      <c r="E915" s="4" t="s">
        <v>22</v>
      </c>
      <c r="F915" s="5">
        <v>1</v>
      </c>
      <c r="G915" s="5" t="s">
        <v>52</v>
      </c>
      <c r="H915" s="14">
        <v>23</v>
      </c>
      <c r="I915" s="15">
        <v>5902052123896</v>
      </c>
      <c r="J915" s="88">
        <v>2.9</v>
      </c>
      <c r="K915" s="25">
        <v>42</v>
      </c>
      <c r="L915" s="25">
        <v>24</v>
      </c>
      <c r="M915" s="25">
        <v>6.5</v>
      </c>
      <c r="N915" s="14">
        <f t="shared" si="139"/>
        <v>6552</v>
      </c>
      <c r="P915" s="5" t="s">
        <v>31</v>
      </c>
      <c r="Q915" s="15" t="s">
        <v>1711</v>
      </c>
      <c r="R915" s="25" t="s">
        <v>330</v>
      </c>
      <c r="S915" s="5" t="s">
        <v>26</v>
      </c>
    </row>
    <row r="916" spans="1:19" ht="30" customHeight="1">
      <c r="A916" s="4" t="s">
        <v>1721</v>
      </c>
      <c r="B916" s="19" t="s">
        <v>1722</v>
      </c>
      <c r="C916" s="12" t="s">
        <v>1723</v>
      </c>
      <c r="D916" s="89">
        <v>580.05</v>
      </c>
      <c r="E916" s="4" t="s">
        <v>22</v>
      </c>
      <c r="F916" s="5">
        <v>1</v>
      </c>
      <c r="G916" s="5" t="s">
        <v>52</v>
      </c>
      <c r="H916" s="14">
        <v>23</v>
      </c>
      <c r="I916" s="15">
        <v>5902052123902</v>
      </c>
      <c r="J916" s="88">
        <v>3.3</v>
      </c>
      <c r="K916" s="25">
        <v>47</v>
      </c>
      <c r="L916" s="25">
        <v>24</v>
      </c>
      <c r="M916" s="25">
        <v>6.5</v>
      </c>
      <c r="N916" s="14">
        <f t="shared" si="139"/>
        <v>7332</v>
      </c>
      <c r="P916" s="5" t="s">
        <v>31</v>
      </c>
      <c r="Q916" s="15" t="s">
        <v>1711</v>
      </c>
      <c r="R916" s="25" t="s">
        <v>330</v>
      </c>
      <c r="S916" s="5" t="s">
        <v>26</v>
      </c>
    </row>
    <row r="917" spans="1:19" ht="30" customHeight="1">
      <c r="A917" s="4" t="s">
        <v>1724</v>
      </c>
      <c r="B917" s="19" t="s">
        <v>1725</v>
      </c>
      <c r="C917" s="12" t="s">
        <v>1726</v>
      </c>
      <c r="D917" s="89">
        <v>661.95</v>
      </c>
      <c r="E917" s="4" t="s">
        <v>22</v>
      </c>
      <c r="F917" s="5">
        <v>1</v>
      </c>
      <c r="G917" s="5" t="s">
        <v>52</v>
      </c>
      <c r="H917" s="14">
        <v>23</v>
      </c>
      <c r="I917" s="15">
        <v>5902052123919</v>
      </c>
      <c r="J917" s="88">
        <v>3.7</v>
      </c>
      <c r="K917" s="25">
        <v>52</v>
      </c>
      <c r="L917" s="25">
        <v>24</v>
      </c>
      <c r="M917" s="25">
        <v>6.5</v>
      </c>
      <c r="N917" s="14">
        <f t="shared" si="139"/>
        <v>8112</v>
      </c>
      <c r="P917" s="5" t="s">
        <v>31</v>
      </c>
      <c r="Q917" s="15" t="s">
        <v>1711</v>
      </c>
      <c r="R917" s="25" t="s">
        <v>330</v>
      </c>
      <c r="S917" s="5" t="s">
        <v>26</v>
      </c>
    </row>
    <row r="918" spans="1:19" ht="30" customHeight="1">
      <c r="A918" s="4" t="s">
        <v>1727</v>
      </c>
      <c r="B918" s="19" t="s">
        <v>1728</v>
      </c>
      <c r="C918" s="12" t="s">
        <v>1729</v>
      </c>
      <c r="D918" s="89">
        <v>739.85</v>
      </c>
      <c r="E918" s="4" t="s">
        <v>22</v>
      </c>
      <c r="F918" s="5">
        <v>1</v>
      </c>
      <c r="G918" s="5" t="s">
        <v>52</v>
      </c>
      <c r="H918" s="14">
        <v>23</v>
      </c>
      <c r="I918" s="15">
        <v>5902052123926</v>
      </c>
      <c r="J918" s="88">
        <v>4.05</v>
      </c>
      <c r="K918" s="25">
        <v>57</v>
      </c>
      <c r="L918" s="25">
        <v>24</v>
      </c>
      <c r="M918" s="25">
        <v>6.5</v>
      </c>
      <c r="N918" s="14">
        <f t="shared" si="139"/>
        <v>8892</v>
      </c>
      <c r="P918" s="5" t="s">
        <v>31</v>
      </c>
      <c r="Q918" s="15" t="s">
        <v>1711</v>
      </c>
      <c r="R918" s="25" t="s">
        <v>330</v>
      </c>
      <c r="S918" s="5" t="s">
        <v>26</v>
      </c>
    </row>
    <row r="919" spans="1:19" ht="30" customHeight="1">
      <c r="A919" s="4" t="s">
        <v>1730</v>
      </c>
      <c r="B919" s="19" t="s">
        <v>1731</v>
      </c>
      <c r="C919" s="12" t="s">
        <v>1732</v>
      </c>
      <c r="D919" s="89">
        <v>817.55</v>
      </c>
      <c r="E919" s="4" t="s">
        <v>22</v>
      </c>
      <c r="F919" s="5">
        <v>1</v>
      </c>
      <c r="G919" s="5" t="s">
        <v>52</v>
      </c>
      <c r="H919" s="14">
        <v>23</v>
      </c>
      <c r="I919" s="15">
        <v>5902052123933</v>
      </c>
      <c r="J919" s="88">
        <v>4.45</v>
      </c>
      <c r="K919" s="25">
        <v>62</v>
      </c>
      <c r="L919" s="25">
        <v>24</v>
      </c>
      <c r="M919" s="25">
        <v>6.5</v>
      </c>
      <c r="N919" s="14">
        <f t="shared" si="139"/>
        <v>9672</v>
      </c>
      <c r="P919" s="5" t="s">
        <v>31</v>
      </c>
      <c r="Q919" s="15" t="s">
        <v>1711</v>
      </c>
      <c r="R919" s="25" t="s">
        <v>330</v>
      </c>
      <c r="S919" s="5" t="s">
        <v>26</v>
      </c>
    </row>
    <row r="920" spans="1:19" ht="30" customHeight="1">
      <c r="A920" s="4" t="s">
        <v>1733</v>
      </c>
      <c r="B920" s="19" t="s">
        <v>1734</v>
      </c>
      <c r="C920" s="12" t="s">
        <v>1735</v>
      </c>
      <c r="D920" s="89">
        <v>898.75</v>
      </c>
      <c r="E920" s="4" t="s">
        <v>22</v>
      </c>
      <c r="F920" s="5">
        <v>1</v>
      </c>
      <c r="G920" s="5" t="s">
        <v>52</v>
      </c>
      <c r="H920" s="14">
        <v>23</v>
      </c>
      <c r="I920" s="15">
        <v>5902052123940</v>
      </c>
      <c r="J920" s="88">
        <v>4.85</v>
      </c>
      <c r="K920" s="25">
        <v>67</v>
      </c>
      <c r="L920" s="25">
        <v>24</v>
      </c>
      <c r="M920" s="25">
        <v>6.5</v>
      </c>
      <c r="N920" s="14">
        <f t="shared" si="139"/>
        <v>10452</v>
      </c>
      <c r="P920" s="5" t="s">
        <v>31</v>
      </c>
      <c r="Q920" s="15" t="s">
        <v>1711</v>
      </c>
      <c r="R920" s="25" t="s">
        <v>330</v>
      </c>
      <c r="S920" s="5" t="s">
        <v>26</v>
      </c>
    </row>
    <row r="921" spans="1:19" ht="30" customHeight="1">
      <c r="A921" s="4" t="s">
        <v>1736</v>
      </c>
      <c r="B921" s="19" t="s">
        <v>1737</v>
      </c>
      <c r="C921" s="12" t="s">
        <v>1738</v>
      </c>
      <c r="D921" s="89">
        <v>976.5</v>
      </c>
      <c r="E921" s="4" t="s">
        <v>22</v>
      </c>
      <c r="F921" s="5">
        <v>1</v>
      </c>
      <c r="G921" s="5" t="s">
        <v>52</v>
      </c>
      <c r="H921" s="14">
        <v>23</v>
      </c>
      <c r="I921" s="15">
        <v>5902052123957</v>
      </c>
      <c r="J921" s="88">
        <v>5.25</v>
      </c>
      <c r="K921" s="25">
        <v>72</v>
      </c>
      <c r="L921" s="25">
        <v>24</v>
      </c>
      <c r="M921" s="25">
        <v>6.5</v>
      </c>
      <c r="N921" s="14">
        <f t="shared" si="139"/>
        <v>11232</v>
      </c>
      <c r="P921" s="5" t="s">
        <v>31</v>
      </c>
      <c r="Q921" s="15" t="s">
        <v>1711</v>
      </c>
      <c r="R921" s="25" t="s">
        <v>330</v>
      </c>
      <c r="S921" s="5" t="s">
        <v>26</v>
      </c>
    </row>
    <row r="922" spans="1:19" ht="30" customHeight="1">
      <c r="A922" s="4" t="s">
        <v>1739</v>
      </c>
      <c r="B922" s="19" t="s">
        <v>1740</v>
      </c>
      <c r="C922" s="12" t="s">
        <v>1741</v>
      </c>
      <c r="D922" s="89">
        <v>1054.25</v>
      </c>
      <c r="E922" s="4" t="s">
        <v>22</v>
      </c>
      <c r="F922" s="5">
        <v>1</v>
      </c>
      <c r="G922" s="5" t="s">
        <v>52</v>
      </c>
      <c r="H922" s="14">
        <v>23</v>
      </c>
      <c r="I922" s="15">
        <v>5902052123964</v>
      </c>
      <c r="J922" s="88">
        <v>5.6</v>
      </c>
      <c r="K922" s="25">
        <v>77</v>
      </c>
      <c r="L922" s="25">
        <v>24</v>
      </c>
      <c r="M922" s="25">
        <v>6.5</v>
      </c>
      <c r="N922" s="14">
        <f t="shared" si="139"/>
        <v>12012</v>
      </c>
      <c r="P922" s="5" t="s">
        <v>31</v>
      </c>
      <c r="Q922" s="15" t="s">
        <v>1711</v>
      </c>
      <c r="R922" s="25" t="s">
        <v>330</v>
      </c>
      <c r="S922" s="5" t="s">
        <v>26</v>
      </c>
    </row>
    <row r="923" spans="1:19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 spans="1:19" ht="21" customHeight="1">
      <c r="A924" s="4" t="s">
        <v>1742</v>
      </c>
      <c r="B924" s="19" t="s">
        <v>1743</v>
      </c>
      <c r="C924" s="12" t="s">
        <v>1744</v>
      </c>
      <c r="D924" s="87">
        <v>250.75</v>
      </c>
      <c r="E924" s="4" t="s">
        <v>22</v>
      </c>
      <c r="F924" s="5">
        <v>1</v>
      </c>
      <c r="G924" s="5" t="s">
        <v>52</v>
      </c>
      <c r="H924" s="14">
        <v>23</v>
      </c>
      <c r="I924" s="15">
        <v>5902052123971</v>
      </c>
      <c r="J924" s="88">
        <v>1.75</v>
      </c>
      <c r="K924" s="25">
        <v>32</v>
      </c>
      <c r="L924" s="25">
        <v>24</v>
      </c>
      <c r="M924" s="25">
        <v>6.5</v>
      </c>
      <c r="N924" s="14">
        <f aca="true" t="shared" si="140" ref="N924:N934">K924*L924*M924</f>
        <v>4992</v>
      </c>
      <c r="P924" s="5" t="s">
        <v>31</v>
      </c>
      <c r="Q924" s="15" t="s">
        <v>1711</v>
      </c>
      <c r="R924" s="25" t="s">
        <v>330</v>
      </c>
      <c r="S924" s="5" t="s">
        <v>26</v>
      </c>
    </row>
    <row r="925" spans="1:19" ht="21" customHeight="1">
      <c r="A925" s="4" t="s">
        <v>1745</v>
      </c>
      <c r="B925" s="19" t="s">
        <v>1746</v>
      </c>
      <c r="C925" s="12" t="s">
        <v>1747</v>
      </c>
      <c r="D925" s="87">
        <v>332.5</v>
      </c>
      <c r="E925" s="4" t="s">
        <v>22</v>
      </c>
      <c r="F925" s="5">
        <v>1</v>
      </c>
      <c r="G925" s="5" t="s">
        <v>52</v>
      </c>
      <c r="H925" s="14">
        <v>23</v>
      </c>
      <c r="I925" s="15">
        <v>5902052123988</v>
      </c>
      <c r="J925" s="88">
        <v>2.15</v>
      </c>
      <c r="K925" s="25">
        <v>32</v>
      </c>
      <c r="L925" s="25">
        <v>24</v>
      </c>
      <c r="M925" s="25">
        <v>6.5</v>
      </c>
      <c r="N925" s="14">
        <f t="shared" si="140"/>
        <v>4992</v>
      </c>
      <c r="P925" s="5" t="s">
        <v>31</v>
      </c>
      <c r="Q925" s="15" t="s">
        <v>1711</v>
      </c>
      <c r="R925" s="25" t="s">
        <v>330</v>
      </c>
      <c r="S925" s="5" t="s">
        <v>26</v>
      </c>
    </row>
    <row r="926" spans="1:19" ht="21" customHeight="1">
      <c r="A926" s="4" t="s">
        <v>1748</v>
      </c>
      <c r="B926" s="19" t="s">
        <v>1749</v>
      </c>
      <c r="C926" s="12" t="s">
        <v>1750</v>
      </c>
      <c r="D926" s="87">
        <v>414.45</v>
      </c>
      <c r="E926" s="4" t="s">
        <v>22</v>
      </c>
      <c r="F926" s="5">
        <v>1</v>
      </c>
      <c r="G926" s="5" t="s">
        <v>52</v>
      </c>
      <c r="H926" s="14">
        <v>23</v>
      </c>
      <c r="I926" s="15">
        <v>5902052123995</v>
      </c>
      <c r="J926" s="88">
        <v>2.55</v>
      </c>
      <c r="K926" s="25">
        <v>37</v>
      </c>
      <c r="L926" s="25">
        <v>24</v>
      </c>
      <c r="M926" s="25">
        <v>6.5</v>
      </c>
      <c r="N926" s="14">
        <f t="shared" si="140"/>
        <v>5772</v>
      </c>
      <c r="P926" s="5" t="s">
        <v>31</v>
      </c>
      <c r="Q926" s="15" t="s">
        <v>1711</v>
      </c>
      <c r="R926" s="25" t="s">
        <v>330</v>
      </c>
      <c r="S926" s="5" t="s">
        <v>26</v>
      </c>
    </row>
    <row r="927" spans="1:19" ht="21" customHeight="1">
      <c r="A927" s="4" t="s">
        <v>1751</v>
      </c>
      <c r="B927" s="19" t="s">
        <v>1752</v>
      </c>
      <c r="C927" s="12" t="s">
        <v>1753</v>
      </c>
      <c r="D927" s="87">
        <v>496.15</v>
      </c>
      <c r="E927" s="4" t="s">
        <v>22</v>
      </c>
      <c r="F927" s="5">
        <v>1</v>
      </c>
      <c r="G927" s="5" t="s">
        <v>52</v>
      </c>
      <c r="H927" s="14">
        <v>23</v>
      </c>
      <c r="I927" s="15">
        <v>5902052124008</v>
      </c>
      <c r="J927" s="88">
        <v>2.9</v>
      </c>
      <c r="K927" s="25">
        <v>42</v>
      </c>
      <c r="L927" s="25">
        <v>24</v>
      </c>
      <c r="M927" s="25">
        <v>6.5</v>
      </c>
      <c r="N927" s="14">
        <f t="shared" si="140"/>
        <v>6552</v>
      </c>
      <c r="P927" s="5" t="s">
        <v>31</v>
      </c>
      <c r="Q927" s="15" t="s">
        <v>1711</v>
      </c>
      <c r="R927" s="25" t="s">
        <v>330</v>
      </c>
      <c r="S927" s="5" t="s">
        <v>26</v>
      </c>
    </row>
    <row r="928" spans="1:19" ht="21" customHeight="1">
      <c r="A928" s="4" t="s">
        <v>1754</v>
      </c>
      <c r="B928" s="19" t="s">
        <v>1755</v>
      </c>
      <c r="C928" s="12" t="s">
        <v>1756</v>
      </c>
      <c r="D928" s="89">
        <v>580.05</v>
      </c>
      <c r="E928" s="4" t="s">
        <v>22</v>
      </c>
      <c r="F928" s="5">
        <v>1</v>
      </c>
      <c r="G928" s="5" t="s">
        <v>52</v>
      </c>
      <c r="H928" s="14">
        <v>23</v>
      </c>
      <c r="I928" s="15">
        <v>5902052124015</v>
      </c>
      <c r="J928" s="88">
        <v>3.3</v>
      </c>
      <c r="K928" s="25">
        <v>47</v>
      </c>
      <c r="L928" s="25">
        <v>24</v>
      </c>
      <c r="M928" s="25">
        <v>6.5</v>
      </c>
      <c r="N928" s="14">
        <f t="shared" si="140"/>
        <v>7332</v>
      </c>
      <c r="P928" s="5" t="s">
        <v>31</v>
      </c>
      <c r="Q928" s="15" t="s">
        <v>1711</v>
      </c>
      <c r="R928" s="25" t="s">
        <v>330</v>
      </c>
      <c r="S928" s="5" t="s">
        <v>26</v>
      </c>
    </row>
    <row r="929" spans="1:19" ht="21" customHeight="1">
      <c r="A929" s="4" t="s">
        <v>1757</v>
      </c>
      <c r="B929" s="19" t="s">
        <v>1758</v>
      </c>
      <c r="C929" s="12" t="s">
        <v>1759</v>
      </c>
      <c r="D929" s="89">
        <v>661.95</v>
      </c>
      <c r="E929" s="4" t="s">
        <v>22</v>
      </c>
      <c r="F929" s="5">
        <v>1</v>
      </c>
      <c r="G929" s="5" t="s">
        <v>52</v>
      </c>
      <c r="H929" s="14">
        <v>23</v>
      </c>
      <c r="I929" s="15">
        <v>5902052124022</v>
      </c>
      <c r="J929" s="88">
        <v>3.7</v>
      </c>
      <c r="K929" s="25">
        <v>52</v>
      </c>
      <c r="L929" s="25">
        <v>24</v>
      </c>
      <c r="M929" s="25">
        <v>6.5</v>
      </c>
      <c r="N929" s="14">
        <f t="shared" si="140"/>
        <v>8112</v>
      </c>
      <c r="P929" s="5" t="s">
        <v>31</v>
      </c>
      <c r="Q929" s="15" t="s">
        <v>1711</v>
      </c>
      <c r="R929" s="25" t="s">
        <v>330</v>
      </c>
      <c r="S929" s="5" t="s">
        <v>26</v>
      </c>
    </row>
    <row r="930" spans="1:19" ht="21" customHeight="1">
      <c r="A930" s="4" t="s">
        <v>1760</v>
      </c>
      <c r="B930" s="19" t="s">
        <v>1761</v>
      </c>
      <c r="C930" s="12" t="s">
        <v>1762</v>
      </c>
      <c r="D930" s="89">
        <v>739.85</v>
      </c>
      <c r="E930" s="4" t="s">
        <v>22</v>
      </c>
      <c r="F930" s="5">
        <v>1</v>
      </c>
      <c r="G930" s="5" t="s">
        <v>52</v>
      </c>
      <c r="H930" s="14">
        <v>23</v>
      </c>
      <c r="I930" s="15">
        <v>5902052124039</v>
      </c>
      <c r="J930" s="88">
        <v>4.05</v>
      </c>
      <c r="K930" s="25">
        <v>57</v>
      </c>
      <c r="L930" s="25">
        <v>24</v>
      </c>
      <c r="M930" s="25">
        <v>6.5</v>
      </c>
      <c r="N930" s="14">
        <f t="shared" si="140"/>
        <v>8892</v>
      </c>
      <c r="P930" s="5" t="s">
        <v>31</v>
      </c>
      <c r="Q930" s="15" t="s">
        <v>1711</v>
      </c>
      <c r="R930" s="25" t="s">
        <v>330</v>
      </c>
      <c r="S930" s="5" t="s">
        <v>26</v>
      </c>
    </row>
    <row r="931" spans="1:19" ht="21" customHeight="1">
      <c r="A931" s="4" t="s">
        <v>1763</v>
      </c>
      <c r="B931" s="19" t="s">
        <v>1764</v>
      </c>
      <c r="C931" s="12" t="s">
        <v>1765</v>
      </c>
      <c r="D931" s="89">
        <v>817.55</v>
      </c>
      <c r="E931" s="4" t="s">
        <v>22</v>
      </c>
      <c r="F931" s="5">
        <v>1</v>
      </c>
      <c r="G931" s="5" t="s">
        <v>52</v>
      </c>
      <c r="H931" s="14">
        <v>23</v>
      </c>
      <c r="I931" s="15">
        <v>5902052124046</v>
      </c>
      <c r="J931" s="88">
        <v>4.45</v>
      </c>
      <c r="K931" s="25">
        <v>62</v>
      </c>
      <c r="L931" s="25">
        <v>24</v>
      </c>
      <c r="M931" s="25">
        <v>6.5</v>
      </c>
      <c r="N931" s="14">
        <f t="shared" si="140"/>
        <v>9672</v>
      </c>
      <c r="P931" s="5" t="s">
        <v>31</v>
      </c>
      <c r="Q931" s="15" t="s">
        <v>1711</v>
      </c>
      <c r="R931" s="25" t="s">
        <v>330</v>
      </c>
      <c r="S931" s="5" t="s">
        <v>26</v>
      </c>
    </row>
    <row r="932" spans="1:19" ht="30" customHeight="1">
      <c r="A932" s="4" t="s">
        <v>1766</v>
      </c>
      <c r="B932" s="19" t="s">
        <v>1767</v>
      </c>
      <c r="C932" s="12" t="s">
        <v>1768</v>
      </c>
      <c r="D932" s="89">
        <v>898.75</v>
      </c>
      <c r="E932" s="4" t="s">
        <v>22</v>
      </c>
      <c r="F932" s="5">
        <v>1</v>
      </c>
      <c r="G932" s="5" t="s">
        <v>52</v>
      </c>
      <c r="H932" s="14">
        <v>23</v>
      </c>
      <c r="I932" s="15">
        <v>5902052124053</v>
      </c>
      <c r="J932" s="88">
        <v>4.85</v>
      </c>
      <c r="K932" s="25">
        <v>67</v>
      </c>
      <c r="L932" s="25">
        <v>24</v>
      </c>
      <c r="M932" s="25">
        <v>6.5</v>
      </c>
      <c r="N932" s="14">
        <f t="shared" si="140"/>
        <v>10452</v>
      </c>
      <c r="P932" s="5" t="s">
        <v>31</v>
      </c>
      <c r="Q932" s="15" t="s">
        <v>1711</v>
      </c>
      <c r="R932" s="25" t="s">
        <v>330</v>
      </c>
      <c r="S932" s="5" t="s">
        <v>26</v>
      </c>
    </row>
    <row r="933" spans="1:19" ht="30" customHeight="1">
      <c r="A933" s="4" t="s">
        <v>1769</v>
      </c>
      <c r="B933" s="19" t="s">
        <v>1770</v>
      </c>
      <c r="C933" s="12" t="s">
        <v>1771</v>
      </c>
      <c r="D933" s="89">
        <v>976.5</v>
      </c>
      <c r="E933" s="4" t="s">
        <v>22</v>
      </c>
      <c r="F933" s="5">
        <v>1</v>
      </c>
      <c r="G933" s="5" t="s">
        <v>52</v>
      </c>
      <c r="H933" s="14">
        <v>23</v>
      </c>
      <c r="I933" s="15">
        <v>5902052124060</v>
      </c>
      <c r="J933" s="88">
        <v>5.25</v>
      </c>
      <c r="K933" s="25">
        <v>72</v>
      </c>
      <c r="L933" s="25">
        <v>24</v>
      </c>
      <c r="M933" s="25">
        <v>6.5</v>
      </c>
      <c r="N933" s="14">
        <f t="shared" si="140"/>
        <v>11232</v>
      </c>
      <c r="P933" s="5" t="s">
        <v>31</v>
      </c>
      <c r="Q933" s="15" t="s">
        <v>1711</v>
      </c>
      <c r="R933" s="25" t="s">
        <v>330</v>
      </c>
      <c r="S933" s="5" t="s">
        <v>26</v>
      </c>
    </row>
    <row r="934" spans="1:19" ht="30" customHeight="1">
      <c r="A934" s="4" t="s">
        <v>1772</v>
      </c>
      <c r="B934" s="19" t="s">
        <v>1773</v>
      </c>
      <c r="C934" s="12" t="s">
        <v>1774</v>
      </c>
      <c r="D934" s="89">
        <v>1054.25</v>
      </c>
      <c r="E934" s="4" t="s">
        <v>22</v>
      </c>
      <c r="F934" s="5">
        <v>1</v>
      </c>
      <c r="G934" s="5" t="s">
        <v>52</v>
      </c>
      <c r="H934" s="14">
        <v>23</v>
      </c>
      <c r="I934" s="15">
        <v>5902052124077</v>
      </c>
      <c r="J934" s="88">
        <v>5.6</v>
      </c>
      <c r="K934" s="25">
        <v>77</v>
      </c>
      <c r="L934" s="25">
        <v>24</v>
      </c>
      <c r="M934" s="25">
        <v>6.5</v>
      </c>
      <c r="N934" s="14">
        <f t="shared" si="140"/>
        <v>12012</v>
      </c>
      <c r="P934" s="5" t="s">
        <v>31</v>
      </c>
      <c r="Q934" s="15" t="s">
        <v>1711</v>
      </c>
      <c r="R934" s="25" t="s">
        <v>330</v>
      </c>
      <c r="S934" s="5" t="s">
        <v>26</v>
      </c>
    </row>
    <row r="935" spans="1:19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 spans="1:19" ht="21" customHeight="1">
      <c r="A936" s="4" t="s">
        <v>1775</v>
      </c>
      <c r="B936" s="19" t="s">
        <v>1776</v>
      </c>
      <c r="C936" s="5" t="s">
        <v>1777</v>
      </c>
      <c r="D936" s="90">
        <v>1500.75</v>
      </c>
      <c r="E936" s="4" t="s">
        <v>22</v>
      </c>
      <c r="F936" s="5">
        <v>1</v>
      </c>
      <c r="G936" s="5" t="s">
        <v>52</v>
      </c>
      <c r="H936" s="14">
        <v>23</v>
      </c>
      <c r="I936" s="15">
        <v>5902052124213</v>
      </c>
      <c r="J936" s="88">
        <v>5.55</v>
      </c>
      <c r="K936" s="25">
        <v>32</v>
      </c>
      <c r="L936" s="25">
        <v>24</v>
      </c>
      <c r="M936" s="25">
        <v>6.5</v>
      </c>
      <c r="N936" s="14">
        <f aca="true" t="shared" si="141" ref="N936:N946">K936*L936*M936</f>
        <v>4992</v>
      </c>
      <c r="P936" s="5" t="s">
        <v>31</v>
      </c>
      <c r="Q936" s="15" t="s">
        <v>1711</v>
      </c>
      <c r="R936" s="25" t="s">
        <v>330</v>
      </c>
      <c r="S936" s="5" t="s">
        <v>26</v>
      </c>
    </row>
    <row r="937" spans="1:19" ht="21" customHeight="1">
      <c r="A937" s="4" t="s">
        <v>1778</v>
      </c>
      <c r="B937" s="19" t="s">
        <v>1779</v>
      </c>
      <c r="C937" s="5" t="s">
        <v>1780</v>
      </c>
      <c r="D937" s="90">
        <v>1582.5</v>
      </c>
      <c r="E937" s="4" t="s">
        <v>22</v>
      </c>
      <c r="F937" s="5">
        <v>1</v>
      </c>
      <c r="G937" s="5" t="s">
        <v>52</v>
      </c>
      <c r="H937" s="14">
        <v>23</v>
      </c>
      <c r="I937" s="15">
        <v>5902052124220</v>
      </c>
      <c r="J937" s="88">
        <v>5.949999999999999</v>
      </c>
      <c r="K937" s="25">
        <v>32</v>
      </c>
      <c r="L937" s="25">
        <v>24</v>
      </c>
      <c r="M937" s="25">
        <v>6.5</v>
      </c>
      <c r="N937" s="14">
        <f t="shared" si="141"/>
        <v>4992</v>
      </c>
      <c r="P937" s="5" t="s">
        <v>31</v>
      </c>
      <c r="Q937" s="15" t="s">
        <v>1711</v>
      </c>
      <c r="R937" s="25" t="s">
        <v>330</v>
      </c>
      <c r="S937" s="5" t="s">
        <v>26</v>
      </c>
    </row>
    <row r="938" spans="1:19" ht="21" customHeight="1">
      <c r="A938" s="4" t="s">
        <v>1781</v>
      </c>
      <c r="B938" s="19" t="s">
        <v>1782</v>
      </c>
      <c r="C938" s="5" t="s">
        <v>1783</v>
      </c>
      <c r="D938" s="90">
        <v>1664.45</v>
      </c>
      <c r="E938" s="4" t="s">
        <v>22</v>
      </c>
      <c r="F938" s="5">
        <v>1</v>
      </c>
      <c r="G938" s="5" t="s">
        <v>52</v>
      </c>
      <c r="H938" s="14">
        <v>23</v>
      </c>
      <c r="I938" s="15">
        <v>5902052124237</v>
      </c>
      <c r="J938" s="88">
        <v>6.35</v>
      </c>
      <c r="K938" s="25">
        <v>37</v>
      </c>
      <c r="L938" s="25">
        <v>24</v>
      </c>
      <c r="M938" s="25">
        <v>6.5</v>
      </c>
      <c r="N938" s="14">
        <f t="shared" si="141"/>
        <v>5772</v>
      </c>
      <c r="P938" s="5" t="s">
        <v>31</v>
      </c>
      <c r="Q938" s="15" t="s">
        <v>1711</v>
      </c>
      <c r="R938" s="25" t="s">
        <v>330</v>
      </c>
      <c r="S938" s="5" t="s">
        <v>26</v>
      </c>
    </row>
    <row r="939" spans="1:19" ht="21" customHeight="1">
      <c r="A939" s="4" t="s">
        <v>1784</v>
      </c>
      <c r="B939" s="19" t="s">
        <v>1785</v>
      </c>
      <c r="C939" s="5" t="s">
        <v>1786</v>
      </c>
      <c r="D939" s="90">
        <v>1746.15</v>
      </c>
      <c r="E939" s="4" t="s">
        <v>22</v>
      </c>
      <c r="F939" s="5">
        <v>1</v>
      </c>
      <c r="G939" s="5" t="s">
        <v>52</v>
      </c>
      <c r="H939" s="14">
        <v>23</v>
      </c>
      <c r="I939" s="15">
        <v>5902052124244</v>
      </c>
      <c r="J939" s="88">
        <v>6.699999999999999</v>
      </c>
      <c r="K939" s="25">
        <v>42</v>
      </c>
      <c r="L939" s="25">
        <v>24</v>
      </c>
      <c r="M939" s="25">
        <v>6.5</v>
      </c>
      <c r="N939" s="14">
        <f t="shared" si="141"/>
        <v>6552</v>
      </c>
      <c r="P939" s="5" t="s">
        <v>31</v>
      </c>
      <c r="Q939" s="15" t="s">
        <v>1711</v>
      </c>
      <c r="R939" s="25" t="s">
        <v>330</v>
      </c>
      <c r="S939" s="5" t="s">
        <v>26</v>
      </c>
    </row>
    <row r="940" spans="1:19" ht="21" customHeight="1">
      <c r="A940" s="4" t="s">
        <v>1787</v>
      </c>
      <c r="B940" s="19" t="s">
        <v>1788</v>
      </c>
      <c r="C940" s="5" t="s">
        <v>1789</v>
      </c>
      <c r="D940" s="13">
        <v>1830.05</v>
      </c>
      <c r="E940" s="4" t="s">
        <v>22</v>
      </c>
      <c r="F940" s="5">
        <v>1</v>
      </c>
      <c r="G940" s="5" t="s">
        <v>52</v>
      </c>
      <c r="H940" s="14">
        <v>23</v>
      </c>
      <c r="I940" s="15">
        <v>5902052124251</v>
      </c>
      <c r="J940" s="88">
        <v>7.1</v>
      </c>
      <c r="K940" s="25">
        <v>47</v>
      </c>
      <c r="L940" s="25">
        <v>24</v>
      </c>
      <c r="M940" s="25">
        <v>6.5</v>
      </c>
      <c r="N940" s="14">
        <f t="shared" si="141"/>
        <v>7332</v>
      </c>
      <c r="P940" s="5" t="s">
        <v>31</v>
      </c>
      <c r="Q940" s="15" t="s">
        <v>1711</v>
      </c>
      <c r="R940" s="25" t="s">
        <v>330</v>
      </c>
      <c r="S940" s="5" t="s">
        <v>26</v>
      </c>
    </row>
    <row r="941" spans="1:19" ht="21" customHeight="1">
      <c r="A941" s="4" t="s">
        <v>1790</v>
      </c>
      <c r="B941" s="19" t="s">
        <v>1791</v>
      </c>
      <c r="C941" s="5" t="s">
        <v>1792</v>
      </c>
      <c r="D941" s="13">
        <v>1911.95</v>
      </c>
      <c r="E941" s="4" t="s">
        <v>22</v>
      </c>
      <c r="F941" s="5">
        <v>1</v>
      </c>
      <c r="G941" s="5" t="s">
        <v>52</v>
      </c>
      <c r="H941" s="14">
        <v>23</v>
      </c>
      <c r="I941" s="15">
        <v>5902052124268</v>
      </c>
      <c r="J941" s="88">
        <v>7.5</v>
      </c>
      <c r="K941" s="25">
        <v>52</v>
      </c>
      <c r="L941" s="25">
        <v>24</v>
      </c>
      <c r="M941" s="25">
        <v>6.5</v>
      </c>
      <c r="N941" s="14">
        <f t="shared" si="141"/>
        <v>8112</v>
      </c>
      <c r="P941" s="5" t="s">
        <v>31</v>
      </c>
      <c r="Q941" s="15" t="s">
        <v>1711</v>
      </c>
      <c r="R941" s="25" t="s">
        <v>330</v>
      </c>
      <c r="S941" s="5" t="s">
        <v>26</v>
      </c>
    </row>
    <row r="942" spans="1:19" ht="21" customHeight="1">
      <c r="A942" s="4" t="s">
        <v>1793</v>
      </c>
      <c r="B942" s="19" t="s">
        <v>1794</v>
      </c>
      <c r="C942" s="12" t="s">
        <v>1795</v>
      </c>
      <c r="D942" s="13">
        <v>1989.85</v>
      </c>
      <c r="E942" s="4" t="s">
        <v>22</v>
      </c>
      <c r="F942" s="5">
        <v>1</v>
      </c>
      <c r="G942" s="5" t="s">
        <v>52</v>
      </c>
      <c r="H942" s="14">
        <v>23</v>
      </c>
      <c r="I942" s="15">
        <v>5902052124275</v>
      </c>
      <c r="J942" s="88">
        <v>7.85</v>
      </c>
      <c r="K942" s="25">
        <v>57</v>
      </c>
      <c r="L942" s="25">
        <v>24</v>
      </c>
      <c r="M942" s="25">
        <v>6.5</v>
      </c>
      <c r="N942" s="14">
        <f t="shared" si="141"/>
        <v>8892</v>
      </c>
      <c r="P942" s="5" t="s">
        <v>31</v>
      </c>
      <c r="Q942" s="15" t="s">
        <v>1711</v>
      </c>
      <c r="R942" s="25" t="s">
        <v>330</v>
      </c>
      <c r="S942" s="5" t="s">
        <v>26</v>
      </c>
    </row>
    <row r="943" spans="1:19" ht="21" customHeight="1">
      <c r="A943" s="4" t="s">
        <v>1796</v>
      </c>
      <c r="B943" s="19" t="s">
        <v>1797</v>
      </c>
      <c r="C943" s="12" t="s">
        <v>1798</v>
      </c>
      <c r="D943" s="13">
        <v>2067.55</v>
      </c>
      <c r="E943" s="4" t="s">
        <v>22</v>
      </c>
      <c r="F943" s="5">
        <v>1</v>
      </c>
      <c r="G943" s="5" t="s">
        <v>52</v>
      </c>
      <c r="H943" s="14">
        <v>23</v>
      </c>
      <c r="I943" s="15">
        <v>5902052124282</v>
      </c>
      <c r="J943" s="88">
        <v>8.25</v>
      </c>
      <c r="K943" s="25">
        <v>62</v>
      </c>
      <c r="L943" s="25">
        <v>24</v>
      </c>
      <c r="M943" s="25">
        <v>6.5</v>
      </c>
      <c r="N943" s="14">
        <f t="shared" si="141"/>
        <v>9672</v>
      </c>
      <c r="P943" s="5" t="s">
        <v>31</v>
      </c>
      <c r="Q943" s="15" t="s">
        <v>1711</v>
      </c>
      <c r="R943" s="25" t="s">
        <v>330</v>
      </c>
      <c r="S943" s="5" t="s">
        <v>26</v>
      </c>
    </row>
    <row r="944" spans="1:19" ht="21" customHeight="1">
      <c r="A944" s="4" t="s">
        <v>1799</v>
      </c>
      <c r="B944" s="19" t="s">
        <v>1800</v>
      </c>
      <c r="C944" s="12" t="s">
        <v>1801</v>
      </c>
      <c r="D944" s="13">
        <v>2148.75</v>
      </c>
      <c r="E944" s="4" t="s">
        <v>22</v>
      </c>
      <c r="F944" s="5">
        <v>1</v>
      </c>
      <c r="G944" s="5" t="s">
        <v>52</v>
      </c>
      <c r="H944" s="14">
        <v>23</v>
      </c>
      <c r="I944" s="15">
        <v>5902052124299</v>
      </c>
      <c r="J944" s="88">
        <v>8.649999999999999</v>
      </c>
      <c r="K944" s="25">
        <v>67</v>
      </c>
      <c r="L944" s="25">
        <v>24</v>
      </c>
      <c r="M944" s="25">
        <v>6.5</v>
      </c>
      <c r="N944" s="14">
        <f t="shared" si="141"/>
        <v>10452</v>
      </c>
      <c r="P944" s="5" t="s">
        <v>31</v>
      </c>
      <c r="Q944" s="15" t="s">
        <v>1711</v>
      </c>
      <c r="R944" s="25" t="s">
        <v>330</v>
      </c>
      <c r="S944" s="5" t="s">
        <v>26</v>
      </c>
    </row>
    <row r="945" spans="1:19" ht="21" customHeight="1">
      <c r="A945" s="4" t="s">
        <v>1802</v>
      </c>
      <c r="B945" s="19" t="s">
        <v>1803</v>
      </c>
      <c r="C945" s="12" t="s">
        <v>1804</v>
      </c>
      <c r="D945" s="13">
        <v>2226.5</v>
      </c>
      <c r="E945" s="4" t="s">
        <v>22</v>
      </c>
      <c r="F945" s="5">
        <v>1</v>
      </c>
      <c r="G945" s="5" t="s">
        <v>52</v>
      </c>
      <c r="H945" s="14">
        <v>23</v>
      </c>
      <c r="I945" s="15">
        <v>5902052124305</v>
      </c>
      <c r="J945" s="88">
        <v>9.05</v>
      </c>
      <c r="K945" s="25">
        <v>72</v>
      </c>
      <c r="L945" s="25">
        <v>24</v>
      </c>
      <c r="M945" s="25">
        <v>6.5</v>
      </c>
      <c r="N945" s="14">
        <f t="shared" si="141"/>
        <v>11232</v>
      </c>
      <c r="P945" s="5" t="s">
        <v>31</v>
      </c>
      <c r="Q945" s="15" t="s">
        <v>1711</v>
      </c>
      <c r="R945" s="25" t="s">
        <v>330</v>
      </c>
      <c r="S945" s="5" t="s">
        <v>26</v>
      </c>
    </row>
    <row r="946" spans="1:19" ht="21" customHeight="1">
      <c r="A946" s="4" t="s">
        <v>1805</v>
      </c>
      <c r="B946" s="19" t="s">
        <v>1806</v>
      </c>
      <c r="C946" s="12" t="s">
        <v>1807</v>
      </c>
      <c r="D946" s="13">
        <v>2304.25</v>
      </c>
      <c r="E946" s="4" t="s">
        <v>22</v>
      </c>
      <c r="F946" s="5">
        <v>1</v>
      </c>
      <c r="G946" s="5" t="s">
        <v>52</v>
      </c>
      <c r="H946" s="14">
        <v>23</v>
      </c>
      <c r="I946" s="15">
        <v>5902052124312</v>
      </c>
      <c r="J946" s="88">
        <v>9.399999999999999</v>
      </c>
      <c r="K946" s="25">
        <v>77</v>
      </c>
      <c r="L946" s="25">
        <v>24</v>
      </c>
      <c r="M946" s="25">
        <v>6.5</v>
      </c>
      <c r="N946" s="14">
        <f t="shared" si="141"/>
        <v>12012</v>
      </c>
      <c r="P946" s="5" t="s">
        <v>31</v>
      </c>
      <c r="Q946" s="15" t="s">
        <v>1711</v>
      </c>
      <c r="R946" s="25" t="s">
        <v>330</v>
      </c>
      <c r="S946" s="5" t="s">
        <v>26</v>
      </c>
    </row>
    <row r="947" spans="1:19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 spans="1:19" ht="21" customHeight="1">
      <c r="A948" s="4" t="s">
        <v>1808</v>
      </c>
      <c r="B948" s="19" t="s">
        <v>1809</v>
      </c>
      <c r="C948" s="5" t="s">
        <v>1810</v>
      </c>
      <c r="D948" s="90">
        <v>1500.75</v>
      </c>
      <c r="E948" s="4" t="s">
        <v>22</v>
      </c>
      <c r="F948" s="5">
        <v>1</v>
      </c>
      <c r="G948" s="5" t="s">
        <v>52</v>
      </c>
      <c r="H948" s="14">
        <v>23</v>
      </c>
      <c r="I948" s="15">
        <v>5902052124329</v>
      </c>
      <c r="J948" s="88">
        <v>5.55</v>
      </c>
      <c r="K948" s="25">
        <v>32</v>
      </c>
      <c r="L948" s="25">
        <v>24</v>
      </c>
      <c r="M948" s="25">
        <v>6.5</v>
      </c>
      <c r="N948" s="14">
        <f aca="true" t="shared" si="142" ref="N948:N958">K948*L948*M948</f>
        <v>4992</v>
      </c>
      <c r="P948" s="5" t="s">
        <v>31</v>
      </c>
      <c r="Q948" s="15" t="s">
        <v>1711</v>
      </c>
      <c r="R948" s="25" t="s">
        <v>330</v>
      </c>
      <c r="S948" s="5" t="s">
        <v>26</v>
      </c>
    </row>
    <row r="949" spans="1:19" ht="21" customHeight="1">
      <c r="A949" s="4" t="s">
        <v>1811</v>
      </c>
      <c r="B949" s="19" t="s">
        <v>1812</v>
      </c>
      <c r="C949" s="5" t="s">
        <v>1813</v>
      </c>
      <c r="D949" s="90">
        <v>1582.5</v>
      </c>
      <c r="E949" s="4" t="s">
        <v>22</v>
      </c>
      <c r="F949" s="5">
        <v>1</v>
      </c>
      <c r="G949" s="5" t="s">
        <v>52</v>
      </c>
      <c r="H949" s="14">
        <v>23</v>
      </c>
      <c r="I949" s="15">
        <v>5902052124336</v>
      </c>
      <c r="J949" s="88">
        <v>5.949999999999999</v>
      </c>
      <c r="K949" s="25">
        <v>32</v>
      </c>
      <c r="L949" s="25">
        <v>24</v>
      </c>
      <c r="M949" s="25">
        <v>6.5</v>
      </c>
      <c r="N949" s="14">
        <f t="shared" si="142"/>
        <v>4992</v>
      </c>
      <c r="P949" s="5" t="s">
        <v>31</v>
      </c>
      <c r="Q949" s="15" t="s">
        <v>1711</v>
      </c>
      <c r="R949" s="25" t="s">
        <v>330</v>
      </c>
      <c r="S949" s="5" t="s">
        <v>26</v>
      </c>
    </row>
    <row r="950" spans="1:19" ht="21" customHeight="1">
      <c r="A950" s="4" t="s">
        <v>1814</v>
      </c>
      <c r="B950" s="19" t="s">
        <v>1815</v>
      </c>
      <c r="C950" s="5" t="s">
        <v>1816</v>
      </c>
      <c r="D950" s="90">
        <v>1664.45</v>
      </c>
      <c r="E950" s="4" t="s">
        <v>22</v>
      </c>
      <c r="F950" s="5">
        <v>1</v>
      </c>
      <c r="G950" s="5" t="s">
        <v>52</v>
      </c>
      <c r="H950" s="14">
        <v>23</v>
      </c>
      <c r="I950" s="15">
        <v>5902052124343</v>
      </c>
      <c r="J950" s="88">
        <v>6.35</v>
      </c>
      <c r="K950" s="25">
        <v>37</v>
      </c>
      <c r="L950" s="25">
        <v>24</v>
      </c>
      <c r="M950" s="25">
        <v>6.5</v>
      </c>
      <c r="N950" s="14">
        <f t="shared" si="142"/>
        <v>5772</v>
      </c>
      <c r="P950" s="5" t="s">
        <v>31</v>
      </c>
      <c r="Q950" s="15" t="s">
        <v>1711</v>
      </c>
      <c r="R950" s="25" t="s">
        <v>330</v>
      </c>
      <c r="S950" s="5" t="s">
        <v>26</v>
      </c>
    </row>
    <row r="951" spans="1:19" ht="21" customHeight="1">
      <c r="A951" s="4" t="s">
        <v>1817</v>
      </c>
      <c r="B951" s="19" t="s">
        <v>1818</v>
      </c>
      <c r="C951" s="5" t="s">
        <v>1819</v>
      </c>
      <c r="D951" s="90">
        <v>1746.15</v>
      </c>
      <c r="E951" s="4" t="s">
        <v>22</v>
      </c>
      <c r="F951" s="5">
        <v>1</v>
      </c>
      <c r="G951" s="5" t="s">
        <v>52</v>
      </c>
      <c r="H951" s="14">
        <v>23</v>
      </c>
      <c r="I951" s="15">
        <v>5902052124350</v>
      </c>
      <c r="J951" s="88">
        <v>6.699999999999999</v>
      </c>
      <c r="K951" s="25">
        <v>42</v>
      </c>
      <c r="L951" s="25">
        <v>24</v>
      </c>
      <c r="M951" s="25">
        <v>6.5</v>
      </c>
      <c r="N951" s="14">
        <f t="shared" si="142"/>
        <v>6552</v>
      </c>
      <c r="P951" s="5" t="s">
        <v>31</v>
      </c>
      <c r="Q951" s="15" t="s">
        <v>1711</v>
      </c>
      <c r="R951" s="25" t="s">
        <v>330</v>
      </c>
      <c r="S951" s="5" t="s">
        <v>26</v>
      </c>
    </row>
    <row r="952" spans="1:19" ht="21" customHeight="1">
      <c r="A952" s="4" t="s">
        <v>1820</v>
      </c>
      <c r="B952" s="19" t="s">
        <v>1821</v>
      </c>
      <c r="C952" s="5" t="s">
        <v>1822</v>
      </c>
      <c r="D952" s="13">
        <v>1830.05</v>
      </c>
      <c r="E952" s="4" t="s">
        <v>22</v>
      </c>
      <c r="F952" s="5">
        <v>1</v>
      </c>
      <c r="G952" s="5" t="s">
        <v>52</v>
      </c>
      <c r="H952" s="14">
        <v>23</v>
      </c>
      <c r="I952" s="15">
        <v>5902052124367</v>
      </c>
      <c r="J952" s="88">
        <v>7.1</v>
      </c>
      <c r="K952" s="25">
        <v>47</v>
      </c>
      <c r="L952" s="25">
        <v>24</v>
      </c>
      <c r="M952" s="25">
        <v>6.5</v>
      </c>
      <c r="N952" s="14">
        <f t="shared" si="142"/>
        <v>7332</v>
      </c>
      <c r="P952" s="5" t="s">
        <v>31</v>
      </c>
      <c r="Q952" s="15" t="s">
        <v>1711</v>
      </c>
      <c r="R952" s="25" t="s">
        <v>330</v>
      </c>
      <c r="S952" s="5" t="s">
        <v>26</v>
      </c>
    </row>
    <row r="953" spans="1:19" ht="21" customHeight="1">
      <c r="A953" s="4" t="s">
        <v>1823</v>
      </c>
      <c r="B953" s="19" t="s">
        <v>1824</v>
      </c>
      <c r="C953" s="5" t="s">
        <v>1825</v>
      </c>
      <c r="D953" s="13">
        <v>1911.95</v>
      </c>
      <c r="E953" s="4" t="s">
        <v>22</v>
      </c>
      <c r="F953" s="5">
        <v>1</v>
      </c>
      <c r="G953" s="5" t="s">
        <v>52</v>
      </c>
      <c r="H953" s="14">
        <v>23</v>
      </c>
      <c r="I953" s="15">
        <v>5902052124374</v>
      </c>
      <c r="J953" s="88">
        <v>7.5</v>
      </c>
      <c r="K953" s="25">
        <v>52</v>
      </c>
      <c r="L953" s="25">
        <v>24</v>
      </c>
      <c r="M953" s="25">
        <v>6.5</v>
      </c>
      <c r="N953" s="14">
        <f t="shared" si="142"/>
        <v>8112</v>
      </c>
      <c r="P953" s="5" t="s">
        <v>31</v>
      </c>
      <c r="Q953" s="15" t="s">
        <v>1711</v>
      </c>
      <c r="R953" s="25" t="s">
        <v>330</v>
      </c>
      <c r="S953" s="5" t="s">
        <v>26</v>
      </c>
    </row>
    <row r="954" spans="1:19" ht="21" customHeight="1">
      <c r="A954" s="4" t="s">
        <v>1826</v>
      </c>
      <c r="B954" s="19" t="s">
        <v>1827</v>
      </c>
      <c r="C954" s="12" t="s">
        <v>1828</v>
      </c>
      <c r="D954" s="13">
        <v>1989.85</v>
      </c>
      <c r="E954" s="4" t="s">
        <v>22</v>
      </c>
      <c r="F954" s="5">
        <v>1</v>
      </c>
      <c r="G954" s="5" t="s">
        <v>52</v>
      </c>
      <c r="H954" s="14">
        <v>23</v>
      </c>
      <c r="I954" s="15">
        <v>5902052124381</v>
      </c>
      <c r="J954" s="88">
        <v>7.85</v>
      </c>
      <c r="K954" s="25">
        <v>57</v>
      </c>
      <c r="L954" s="25">
        <v>24</v>
      </c>
      <c r="M954" s="25">
        <v>6.5</v>
      </c>
      <c r="N954" s="14">
        <f t="shared" si="142"/>
        <v>8892</v>
      </c>
      <c r="P954" s="5" t="s">
        <v>31</v>
      </c>
      <c r="Q954" s="15" t="s">
        <v>1711</v>
      </c>
      <c r="R954" s="25" t="s">
        <v>330</v>
      </c>
      <c r="S954" s="5" t="s">
        <v>26</v>
      </c>
    </row>
    <row r="955" spans="1:19" ht="21" customHeight="1">
      <c r="A955" s="4" t="s">
        <v>1829</v>
      </c>
      <c r="B955" s="19" t="s">
        <v>1830</v>
      </c>
      <c r="C955" s="12" t="s">
        <v>1831</v>
      </c>
      <c r="D955" s="13">
        <v>2067.55</v>
      </c>
      <c r="E955" s="4" t="s">
        <v>22</v>
      </c>
      <c r="F955" s="5">
        <v>1</v>
      </c>
      <c r="G955" s="5" t="s">
        <v>52</v>
      </c>
      <c r="H955" s="14">
        <v>23</v>
      </c>
      <c r="I955" s="15">
        <v>5902052124398</v>
      </c>
      <c r="J955" s="88">
        <v>8.25</v>
      </c>
      <c r="K955" s="25">
        <v>62</v>
      </c>
      <c r="L955" s="25">
        <v>24</v>
      </c>
      <c r="M955" s="25">
        <v>6.5</v>
      </c>
      <c r="N955" s="14">
        <f t="shared" si="142"/>
        <v>9672</v>
      </c>
      <c r="P955" s="5" t="s">
        <v>31</v>
      </c>
      <c r="Q955" s="15" t="s">
        <v>1711</v>
      </c>
      <c r="R955" s="25" t="s">
        <v>330</v>
      </c>
      <c r="S955" s="5" t="s">
        <v>26</v>
      </c>
    </row>
    <row r="956" spans="1:19" ht="21" customHeight="1">
      <c r="A956" s="4" t="s">
        <v>1832</v>
      </c>
      <c r="B956" s="19" t="s">
        <v>1833</v>
      </c>
      <c r="C956" s="12" t="s">
        <v>1834</v>
      </c>
      <c r="D956" s="13">
        <v>2148.75</v>
      </c>
      <c r="E956" s="4" t="s">
        <v>22</v>
      </c>
      <c r="F956" s="5">
        <v>1</v>
      </c>
      <c r="G956" s="5" t="s">
        <v>52</v>
      </c>
      <c r="H956" s="14">
        <v>23</v>
      </c>
      <c r="I956" s="15">
        <v>5902052124404</v>
      </c>
      <c r="J956" s="88">
        <v>8.649999999999999</v>
      </c>
      <c r="K956" s="25">
        <v>67</v>
      </c>
      <c r="L956" s="25">
        <v>24</v>
      </c>
      <c r="M956" s="25">
        <v>6.5</v>
      </c>
      <c r="N956" s="14">
        <f t="shared" si="142"/>
        <v>10452</v>
      </c>
      <c r="P956" s="5" t="s">
        <v>31</v>
      </c>
      <c r="Q956" s="15" t="s">
        <v>1711</v>
      </c>
      <c r="R956" s="25" t="s">
        <v>330</v>
      </c>
      <c r="S956" s="5" t="s">
        <v>26</v>
      </c>
    </row>
    <row r="957" spans="1:19" ht="21" customHeight="1">
      <c r="A957" s="4" t="s">
        <v>1835</v>
      </c>
      <c r="B957" s="19" t="s">
        <v>1836</v>
      </c>
      <c r="C957" s="12" t="s">
        <v>1837</v>
      </c>
      <c r="D957" s="13">
        <v>2226.5</v>
      </c>
      <c r="E957" s="4" t="s">
        <v>22</v>
      </c>
      <c r="F957" s="5">
        <v>1</v>
      </c>
      <c r="G957" s="5" t="s">
        <v>52</v>
      </c>
      <c r="H957" s="14">
        <v>23</v>
      </c>
      <c r="I957" s="15">
        <v>5902052124411</v>
      </c>
      <c r="J957" s="88">
        <v>9.05</v>
      </c>
      <c r="K957" s="25">
        <v>72</v>
      </c>
      <c r="L957" s="25">
        <v>24</v>
      </c>
      <c r="M957" s="25">
        <v>6.5</v>
      </c>
      <c r="N957" s="91">
        <f t="shared" si="142"/>
        <v>11232</v>
      </c>
      <c r="P957" s="5" t="s">
        <v>31</v>
      </c>
      <c r="Q957" s="15" t="s">
        <v>1711</v>
      </c>
      <c r="R957" s="25" t="s">
        <v>330</v>
      </c>
      <c r="S957" s="5" t="s">
        <v>26</v>
      </c>
    </row>
    <row r="958" spans="1:19" ht="21" customHeight="1">
      <c r="A958" s="4" t="s">
        <v>1838</v>
      </c>
      <c r="B958" s="19" t="s">
        <v>1839</v>
      </c>
      <c r="C958" s="12" t="s">
        <v>1840</v>
      </c>
      <c r="D958" s="13">
        <v>2304.25</v>
      </c>
      <c r="E958" s="4" t="s">
        <v>22</v>
      </c>
      <c r="F958" s="5">
        <v>1</v>
      </c>
      <c r="G958" s="5" t="s">
        <v>52</v>
      </c>
      <c r="H958" s="14">
        <v>23</v>
      </c>
      <c r="I958" s="15">
        <v>5902052124428</v>
      </c>
      <c r="J958" s="88">
        <v>9.399999999999999</v>
      </c>
      <c r="K958" s="25">
        <v>77</v>
      </c>
      <c r="L958" s="25">
        <v>24</v>
      </c>
      <c r="M958" s="25">
        <v>6.5</v>
      </c>
      <c r="N958" s="91">
        <f t="shared" si="142"/>
        <v>12012</v>
      </c>
      <c r="P958" s="5" t="s">
        <v>31</v>
      </c>
      <c r="Q958" s="15" t="s">
        <v>1711</v>
      </c>
      <c r="R958" s="25" t="s">
        <v>330</v>
      </c>
      <c r="S958" s="5" t="s">
        <v>26</v>
      </c>
    </row>
    <row r="959" spans="1:19" ht="15.75" customHeight="1">
      <c r="A959" s="16"/>
      <c r="B959" s="16"/>
      <c r="C959" s="16"/>
      <c r="D959" s="17"/>
      <c r="E959" s="16"/>
      <c r="F959" s="16"/>
      <c r="G959" s="16"/>
      <c r="H959" s="16"/>
      <c r="I959" s="16"/>
      <c r="J959" s="16"/>
      <c r="K959" s="16"/>
      <c r="L959" s="16"/>
      <c r="M959" s="16"/>
      <c r="N959" s="72"/>
      <c r="O959" s="16"/>
      <c r="P959" s="16"/>
      <c r="Q959" s="16"/>
      <c r="R959" s="16"/>
      <c r="S959" s="16"/>
    </row>
    <row r="960" spans="1:19" ht="22.5" customHeight="1">
      <c r="A960" s="4" t="s">
        <v>1841</v>
      </c>
      <c r="B960" s="5" t="s">
        <v>1842</v>
      </c>
      <c r="C960" s="22"/>
      <c r="D960" s="13">
        <v>58</v>
      </c>
      <c r="E960" s="4" t="s">
        <v>22</v>
      </c>
      <c r="F960" s="5">
        <v>1</v>
      </c>
      <c r="G960" s="5" t="s">
        <v>52</v>
      </c>
      <c r="H960" s="14">
        <v>23</v>
      </c>
      <c r="I960" s="15">
        <v>5902052124084</v>
      </c>
      <c r="J960" s="5">
        <v>0.2</v>
      </c>
      <c r="K960" s="5">
        <v>10</v>
      </c>
      <c r="L960" s="5">
        <v>4</v>
      </c>
      <c r="M960" s="5">
        <v>4</v>
      </c>
      <c r="N960" s="91">
        <f aca="true" t="shared" si="143" ref="N960:N962">K960*L960*M960</f>
        <v>160</v>
      </c>
      <c r="O960" s="5" t="s">
        <v>48</v>
      </c>
      <c r="P960" s="5" t="s">
        <v>31</v>
      </c>
      <c r="Q960" s="4" t="s">
        <v>32</v>
      </c>
      <c r="R960" s="5" t="s">
        <v>33</v>
      </c>
      <c r="S960" s="5" t="s">
        <v>26</v>
      </c>
    </row>
    <row r="961" spans="1:19" ht="22.5" customHeight="1">
      <c r="A961" s="4" t="s">
        <v>1843</v>
      </c>
      <c r="B961" s="5" t="s">
        <v>1844</v>
      </c>
      <c r="C961" s="5"/>
      <c r="D961" s="13">
        <v>58</v>
      </c>
      <c r="E961" s="5" t="s">
        <v>22</v>
      </c>
      <c r="F961" s="5">
        <v>1</v>
      </c>
      <c r="G961" s="5" t="s">
        <v>52</v>
      </c>
      <c r="H961" s="14">
        <v>23</v>
      </c>
      <c r="I961" s="15">
        <v>5902052124091</v>
      </c>
      <c r="J961" s="5">
        <v>0.2</v>
      </c>
      <c r="K961" s="5">
        <v>10</v>
      </c>
      <c r="L961" s="5">
        <v>4</v>
      </c>
      <c r="M961" s="5">
        <v>4</v>
      </c>
      <c r="N961" s="91">
        <f t="shared" si="143"/>
        <v>160</v>
      </c>
      <c r="O961" s="5" t="s">
        <v>48</v>
      </c>
      <c r="P961" s="5" t="s">
        <v>31</v>
      </c>
      <c r="Q961" s="4" t="s">
        <v>32</v>
      </c>
      <c r="R961" s="5" t="s">
        <v>33</v>
      </c>
      <c r="S961" s="5" t="s">
        <v>26</v>
      </c>
    </row>
    <row r="962" spans="1:19" ht="22.5" customHeight="1">
      <c r="A962" s="4" t="s">
        <v>1845</v>
      </c>
      <c r="B962" s="5" t="s">
        <v>1846</v>
      </c>
      <c r="C962" s="12" t="s">
        <v>1847</v>
      </c>
      <c r="D962" s="13">
        <v>23</v>
      </c>
      <c r="E962" s="5" t="s">
        <v>22</v>
      </c>
      <c r="F962" s="5">
        <v>1</v>
      </c>
      <c r="G962" s="5" t="s">
        <v>52</v>
      </c>
      <c r="H962" s="14">
        <v>23</v>
      </c>
      <c r="I962" s="15">
        <v>5902052124107</v>
      </c>
      <c r="J962" s="5">
        <v>0.1</v>
      </c>
      <c r="K962" s="5">
        <v>5</v>
      </c>
      <c r="L962" s="5">
        <v>5</v>
      </c>
      <c r="M962" s="5">
        <v>5</v>
      </c>
      <c r="N962" s="91">
        <f t="shared" si="143"/>
        <v>125</v>
      </c>
      <c r="O962" s="5" t="s">
        <v>48</v>
      </c>
      <c r="P962" s="5" t="s">
        <v>31</v>
      </c>
      <c r="Q962" s="4" t="s">
        <v>32</v>
      </c>
      <c r="R962" s="5" t="s">
        <v>33</v>
      </c>
      <c r="S962" s="5" t="s">
        <v>26</v>
      </c>
    </row>
    <row r="963" spans="1:19" ht="22.5" customHeight="1">
      <c r="A963" s="16"/>
      <c r="B963" s="16"/>
      <c r="C963" s="16"/>
      <c r="D963" s="17"/>
      <c r="E963" s="16"/>
      <c r="F963" s="16"/>
      <c r="G963" s="16"/>
      <c r="H963" s="16"/>
      <c r="I963" s="16"/>
      <c r="J963" s="16"/>
      <c r="K963" s="16"/>
      <c r="L963" s="16"/>
      <c r="M963" s="16"/>
      <c r="N963" s="72"/>
      <c r="O963" s="16"/>
      <c r="P963" s="16"/>
      <c r="Q963" s="16"/>
      <c r="R963" s="16"/>
      <c r="S963" s="16"/>
    </row>
    <row r="964" spans="1:19" ht="22.5" customHeight="1">
      <c r="A964" s="4" t="s">
        <v>1848</v>
      </c>
      <c r="B964" s="92" t="s">
        <v>1849</v>
      </c>
      <c r="C964" s="12" t="s">
        <v>1850</v>
      </c>
      <c r="D964" s="13">
        <v>69.2</v>
      </c>
      <c r="E964" s="5" t="s">
        <v>22</v>
      </c>
      <c r="F964" s="5">
        <v>1</v>
      </c>
      <c r="G964" s="5" t="s">
        <v>52</v>
      </c>
      <c r="H964" s="14">
        <v>23</v>
      </c>
      <c r="I964" s="15">
        <v>5902052124114</v>
      </c>
      <c r="J964" s="5">
        <v>0.2</v>
      </c>
      <c r="K964" s="5">
        <v>10</v>
      </c>
      <c r="L964" s="5">
        <v>8</v>
      </c>
      <c r="M964" s="5">
        <v>8</v>
      </c>
      <c r="N964" s="91">
        <f aca="true" t="shared" si="144" ref="N964:N965">K964*L964*M964</f>
        <v>640</v>
      </c>
      <c r="P964" s="5" t="s">
        <v>31</v>
      </c>
      <c r="Q964" s="4" t="s">
        <v>281</v>
      </c>
      <c r="R964" s="24" t="s">
        <v>282</v>
      </c>
      <c r="S964" s="5" t="s">
        <v>26</v>
      </c>
    </row>
    <row r="965" spans="1:19" ht="22.5" customHeight="1">
      <c r="A965" s="4" t="s">
        <v>1851</v>
      </c>
      <c r="B965" s="19" t="s">
        <v>1852</v>
      </c>
      <c r="C965" s="5" t="s">
        <v>1853</v>
      </c>
      <c r="D965" s="13">
        <v>136</v>
      </c>
      <c r="E965" s="5" t="s">
        <v>22</v>
      </c>
      <c r="F965" s="5">
        <v>1</v>
      </c>
      <c r="G965" s="5" t="s">
        <v>52</v>
      </c>
      <c r="H965" s="14">
        <v>23</v>
      </c>
      <c r="I965" s="15">
        <v>5902052124121</v>
      </c>
      <c r="J965" s="5">
        <v>0.30000000000000004</v>
      </c>
      <c r="K965" s="5">
        <v>10</v>
      </c>
      <c r="L965" s="5">
        <v>10</v>
      </c>
      <c r="M965" s="5">
        <v>8</v>
      </c>
      <c r="N965" s="91">
        <f t="shared" si="144"/>
        <v>800</v>
      </c>
      <c r="P965" s="5" t="s">
        <v>31</v>
      </c>
      <c r="Q965" s="15" t="s">
        <v>1711</v>
      </c>
      <c r="R965" s="25" t="s">
        <v>330</v>
      </c>
      <c r="S965" s="5" t="s">
        <v>26</v>
      </c>
    </row>
    <row r="966" spans="1:19" ht="22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72"/>
      <c r="O966" s="16"/>
      <c r="P966" s="16"/>
      <c r="Q966" s="16"/>
      <c r="R966" s="16"/>
      <c r="S966" s="16"/>
    </row>
    <row r="967" spans="1:19" ht="22.5" customHeight="1">
      <c r="A967" s="4" t="s">
        <v>1854</v>
      </c>
      <c r="B967" s="5" t="s">
        <v>1855</v>
      </c>
      <c r="C967" s="12" t="s">
        <v>1856</v>
      </c>
      <c r="D967" s="13">
        <v>231.6</v>
      </c>
      <c r="E967" s="5" t="s">
        <v>22</v>
      </c>
      <c r="F967" s="5">
        <v>1</v>
      </c>
      <c r="G967" s="5" t="s">
        <v>52</v>
      </c>
      <c r="H967" s="14">
        <v>23</v>
      </c>
      <c r="I967" s="15">
        <v>5902052124152</v>
      </c>
      <c r="J967" s="4" t="s">
        <v>1612</v>
      </c>
      <c r="K967" s="4" t="s">
        <v>1613</v>
      </c>
      <c r="L967" s="4" t="s">
        <v>1614</v>
      </c>
      <c r="M967" s="4" t="s">
        <v>1615</v>
      </c>
      <c r="N967" s="91">
        <f aca="true" t="shared" si="145" ref="N967:N968">K967*L967*M967</f>
        <v>2975</v>
      </c>
      <c r="P967" s="5" t="s">
        <v>31</v>
      </c>
      <c r="Q967" s="4" t="s">
        <v>1598</v>
      </c>
      <c r="R967" s="24" t="s">
        <v>405</v>
      </c>
      <c r="S967" s="5" t="s">
        <v>26</v>
      </c>
    </row>
    <row r="968" spans="1:19" ht="22.5" customHeight="1">
      <c r="A968" s="4" t="s">
        <v>1857</v>
      </c>
      <c r="B968" s="19" t="s">
        <v>1858</v>
      </c>
      <c r="C968" s="40" t="s">
        <v>1859</v>
      </c>
      <c r="D968" s="13">
        <v>269.1</v>
      </c>
      <c r="E968" s="5" t="s">
        <v>22</v>
      </c>
      <c r="F968" s="5">
        <v>1</v>
      </c>
      <c r="G968" s="5" t="s">
        <v>52</v>
      </c>
      <c r="H968" s="14">
        <v>23</v>
      </c>
      <c r="I968" s="15">
        <v>5902052124169</v>
      </c>
      <c r="J968" s="4" t="s">
        <v>1620</v>
      </c>
      <c r="K968" s="4" t="s">
        <v>1613</v>
      </c>
      <c r="L968" s="4" t="s">
        <v>1614</v>
      </c>
      <c r="M968" s="4" t="s">
        <v>1615</v>
      </c>
      <c r="N968" s="91">
        <f t="shared" si="145"/>
        <v>2975</v>
      </c>
      <c r="P968" s="5" t="s">
        <v>31</v>
      </c>
      <c r="Q968" s="4" t="s">
        <v>1598</v>
      </c>
      <c r="R968" s="24" t="s">
        <v>405</v>
      </c>
      <c r="S968" s="5" t="s">
        <v>26</v>
      </c>
    </row>
    <row r="969" spans="1:19" ht="22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72"/>
      <c r="O969" s="16"/>
      <c r="P969" s="16"/>
      <c r="Q969" s="16"/>
      <c r="R969" s="16"/>
      <c r="S969" s="16"/>
    </row>
    <row r="970" spans="1:19" ht="22.5" customHeight="1">
      <c r="A970" s="4" t="s">
        <v>1860</v>
      </c>
      <c r="B970" s="5" t="s">
        <v>1861</v>
      </c>
      <c r="C970" s="5" t="s">
        <v>1862</v>
      </c>
      <c r="D970" s="13">
        <v>82.2</v>
      </c>
      <c r="E970" s="5" t="s">
        <v>286</v>
      </c>
      <c r="F970" s="5">
        <v>1</v>
      </c>
      <c r="G970" s="5" t="s">
        <v>52</v>
      </c>
      <c r="H970" s="14">
        <v>23</v>
      </c>
      <c r="I970" s="15">
        <v>5902052124176</v>
      </c>
      <c r="J970" s="5">
        <v>0.8</v>
      </c>
      <c r="K970" s="5">
        <v>11</v>
      </c>
      <c r="L970" s="5">
        <v>6</v>
      </c>
      <c r="M970" s="5">
        <v>6</v>
      </c>
      <c r="N970" s="91">
        <f aca="true" t="shared" si="146" ref="N970:N971">K970*L970*M970</f>
        <v>396</v>
      </c>
      <c r="Q970" s="4" t="s">
        <v>1598</v>
      </c>
      <c r="R970" s="24" t="s">
        <v>405</v>
      </c>
      <c r="S970" s="5" t="s">
        <v>26</v>
      </c>
    </row>
    <row r="971" spans="1:19" ht="22.5" customHeight="1">
      <c r="A971" s="4" t="s">
        <v>1863</v>
      </c>
      <c r="B971" s="5" t="s">
        <v>1864</v>
      </c>
      <c r="C971" s="5" t="s">
        <v>1865</v>
      </c>
      <c r="D971" s="13">
        <v>88.9</v>
      </c>
      <c r="E971" s="5" t="s">
        <v>286</v>
      </c>
      <c r="F971" s="5">
        <v>1</v>
      </c>
      <c r="G971" s="5" t="s">
        <v>52</v>
      </c>
      <c r="H971" s="14">
        <v>23</v>
      </c>
      <c r="I971" s="15">
        <v>5902052124183</v>
      </c>
      <c r="J971" s="14">
        <v>1</v>
      </c>
      <c r="K971" s="5">
        <v>11</v>
      </c>
      <c r="L971" s="5">
        <v>6</v>
      </c>
      <c r="M971" s="5">
        <v>6</v>
      </c>
      <c r="N971" s="91">
        <f t="shared" si="146"/>
        <v>396</v>
      </c>
      <c r="Q971" s="4" t="s">
        <v>1598</v>
      </c>
      <c r="R971" s="24" t="s">
        <v>405</v>
      </c>
      <c r="S971" s="5" t="s">
        <v>26</v>
      </c>
    </row>
    <row r="972" spans="1:19" ht="22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72"/>
      <c r="O972" s="16"/>
      <c r="P972" s="16"/>
      <c r="Q972" s="16"/>
      <c r="R972" s="16"/>
      <c r="S972" s="16"/>
    </row>
    <row r="973" spans="1:246" ht="21" customHeight="1">
      <c r="A973" s="4" t="s">
        <v>1866</v>
      </c>
      <c r="B973" s="5" t="s">
        <v>1867</v>
      </c>
      <c r="C973" s="12" t="s">
        <v>1610</v>
      </c>
      <c r="D973" s="13">
        <v>173</v>
      </c>
      <c r="E973" s="24" t="s">
        <v>22</v>
      </c>
      <c r="F973" s="25" t="s">
        <v>420</v>
      </c>
      <c r="G973" s="25" t="s">
        <v>52</v>
      </c>
      <c r="H973" s="14">
        <v>23</v>
      </c>
      <c r="I973" s="15">
        <v>5902052124558</v>
      </c>
      <c r="J973" s="4" t="s">
        <v>1612</v>
      </c>
      <c r="K973" s="4" t="s">
        <v>1613</v>
      </c>
      <c r="L973" s="4" t="s">
        <v>1614</v>
      </c>
      <c r="M973" s="4" t="s">
        <v>1615</v>
      </c>
      <c r="N973" s="67">
        <f aca="true" t="shared" si="147" ref="N973:N974">K973*L973*M973</f>
        <v>2975</v>
      </c>
      <c r="P973" s="5" t="s">
        <v>31</v>
      </c>
      <c r="Q973" s="4" t="s">
        <v>1598</v>
      </c>
      <c r="R973" s="24" t="s">
        <v>405</v>
      </c>
      <c r="S973" s="5" t="s">
        <v>26</v>
      </c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</row>
    <row r="974" spans="1:246" ht="21" customHeight="1">
      <c r="A974" s="4" t="s">
        <v>1868</v>
      </c>
      <c r="B974" s="5" t="s">
        <v>1869</v>
      </c>
      <c r="C974" s="12" t="s">
        <v>1618</v>
      </c>
      <c r="D974" s="13">
        <v>205.25</v>
      </c>
      <c r="E974" s="4" t="s">
        <v>22</v>
      </c>
      <c r="F974" s="25" t="s">
        <v>420</v>
      </c>
      <c r="G974" s="25" t="s">
        <v>52</v>
      </c>
      <c r="H974" s="14">
        <v>23</v>
      </c>
      <c r="I974" s="15">
        <v>5902052124565</v>
      </c>
      <c r="J974" s="4" t="s">
        <v>1620</v>
      </c>
      <c r="K974" s="4" t="s">
        <v>1613</v>
      </c>
      <c r="L974" s="4" t="s">
        <v>1614</v>
      </c>
      <c r="M974" s="4" t="s">
        <v>1615</v>
      </c>
      <c r="N974" s="67">
        <f t="shared" si="147"/>
        <v>2975</v>
      </c>
      <c r="P974" s="5" t="s">
        <v>31</v>
      </c>
      <c r="Q974" s="4" t="s">
        <v>1598</v>
      </c>
      <c r="R974" s="24" t="s">
        <v>405</v>
      </c>
      <c r="S974" s="5" t="s">
        <v>26</v>
      </c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</row>
    <row r="975" spans="1:19" ht="22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72"/>
      <c r="O975" s="16"/>
      <c r="P975" s="16"/>
      <c r="Q975" s="16"/>
      <c r="R975" s="16"/>
      <c r="S975" s="16"/>
    </row>
    <row r="976" spans="1:19" ht="22.5" customHeight="1">
      <c r="A976" s="4" t="s">
        <v>1870</v>
      </c>
      <c r="B976" s="5" t="s">
        <v>1871</v>
      </c>
      <c r="C976" s="12" t="s">
        <v>1856</v>
      </c>
      <c r="D976" s="13">
        <v>140.35</v>
      </c>
      <c r="E976" s="5" t="s">
        <v>22</v>
      </c>
      <c r="F976" s="5">
        <v>1</v>
      </c>
      <c r="G976" s="5" t="s">
        <v>52</v>
      </c>
      <c r="H976" s="14">
        <v>23</v>
      </c>
      <c r="I976" s="15">
        <v>5902052124572</v>
      </c>
      <c r="J976" s="4" t="s">
        <v>1612</v>
      </c>
      <c r="K976" s="4" t="s">
        <v>1613</v>
      </c>
      <c r="L976" s="4" t="s">
        <v>1614</v>
      </c>
      <c r="M976" s="4" t="s">
        <v>1615</v>
      </c>
      <c r="N976" s="91">
        <f aca="true" t="shared" si="148" ref="N976:N977">K976*L976*M976</f>
        <v>2975</v>
      </c>
      <c r="P976" s="5" t="s">
        <v>31</v>
      </c>
      <c r="Q976" s="4" t="s">
        <v>1598</v>
      </c>
      <c r="R976" s="24" t="s">
        <v>405</v>
      </c>
      <c r="S976" s="5" t="s">
        <v>26</v>
      </c>
    </row>
    <row r="977" spans="1:19" ht="22.5" customHeight="1">
      <c r="A977" s="4" t="s">
        <v>1872</v>
      </c>
      <c r="B977" s="19" t="s">
        <v>1873</v>
      </c>
      <c r="C977" s="40" t="s">
        <v>1859</v>
      </c>
      <c r="D977" s="13">
        <v>171.95</v>
      </c>
      <c r="E977" s="5" t="s">
        <v>22</v>
      </c>
      <c r="F977" s="5">
        <v>1</v>
      </c>
      <c r="G977" s="5" t="s">
        <v>52</v>
      </c>
      <c r="H977" s="14">
        <v>23</v>
      </c>
      <c r="I977" s="15">
        <v>5902052124589</v>
      </c>
      <c r="J977" s="4" t="s">
        <v>1620</v>
      </c>
      <c r="K977" s="4" t="s">
        <v>1613</v>
      </c>
      <c r="L977" s="4" t="s">
        <v>1614</v>
      </c>
      <c r="M977" s="4" t="s">
        <v>1615</v>
      </c>
      <c r="N977" s="91">
        <f t="shared" si="148"/>
        <v>2975</v>
      </c>
      <c r="P977" s="5" t="s">
        <v>31</v>
      </c>
      <c r="Q977" s="4" t="s">
        <v>1598</v>
      </c>
      <c r="R977" s="24" t="s">
        <v>405</v>
      </c>
      <c r="S977" s="5" t="s">
        <v>26</v>
      </c>
    </row>
    <row r="978" spans="1:19" ht="22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72"/>
      <c r="O978" s="16"/>
      <c r="P978" s="16"/>
      <c r="Q978" s="16"/>
      <c r="R978" s="16"/>
      <c r="S978" s="16"/>
    </row>
    <row r="979" spans="1:19" ht="22.5" customHeight="1">
      <c r="A979" s="25">
        <v>210014</v>
      </c>
      <c r="B979" s="15" t="s">
        <v>1874</v>
      </c>
      <c r="C979" s="25" t="s">
        <v>1875</v>
      </c>
      <c r="D979" s="21">
        <v>8.9</v>
      </c>
      <c r="E979" s="5" t="s">
        <v>22</v>
      </c>
      <c r="F979" s="5">
        <v>1</v>
      </c>
      <c r="G979" s="5" t="s">
        <v>52</v>
      </c>
      <c r="H979" s="14">
        <v>23</v>
      </c>
      <c r="I979" s="15">
        <v>5902052124596</v>
      </c>
      <c r="J979" s="25">
        <v>0.1</v>
      </c>
      <c r="K979" s="25">
        <v>0.1</v>
      </c>
      <c r="L979" s="25">
        <v>0.1</v>
      </c>
      <c r="M979" s="25">
        <v>0.1</v>
      </c>
      <c r="N979" s="91">
        <f>K979*L979*M979</f>
        <v>0.0010000000000000002</v>
      </c>
      <c r="O979" s="25"/>
      <c r="P979" s="5" t="s">
        <v>31</v>
      </c>
      <c r="Q979" s="25" t="s">
        <v>32</v>
      </c>
      <c r="R979" s="25" t="s">
        <v>1876</v>
      </c>
      <c r="S979" s="5" t="s">
        <v>26</v>
      </c>
    </row>
    <row r="980" spans="1:19" ht="22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</row>
    <row r="981" spans="1:19" ht="22.5" customHeight="1">
      <c r="A981" s="4" t="s">
        <v>1264</v>
      </c>
      <c r="B981" s="5" t="s">
        <v>1265</v>
      </c>
      <c r="C981" s="5" t="s">
        <v>720</v>
      </c>
      <c r="D981" s="21">
        <v>1075.1</v>
      </c>
      <c r="E981" s="5" t="s">
        <v>286</v>
      </c>
      <c r="F981" s="5">
        <v>1</v>
      </c>
      <c r="G981" s="5" t="s">
        <v>52</v>
      </c>
      <c r="H981" s="14">
        <v>23</v>
      </c>
      <c r="I981" s="15">
        <v>5902052124619</v>
      </c>
      <c r="J981" s="5">
        <v>29</v>
      </c>
      <c r="K981" s="5">
        <v>84</v>
      </c>
      <c r="L981" s="5">
        <v>25</v>
      </c>
      <c r="M981" s="5">
        <v>25</v>
      </c>
      <c r="N981" s="14">
        <f aca="true" t="shared" si="149" ref="N981:N984">K981*L981*M981</f>
        <v>52500</v>
      </c>
      <c r="P981" s="15"/>
      <c r="Q981" s="15" t="s">
        <v>510</v>
      </c>
      <c r="R981" s="25" t="s">
        <v>330</v>
      </c>
      <c r="S981" s="25" t="s">
        <v>26</v>
      </c>
    </row>
    <row r="982" spans="1:19" ht="22.5" customHeight="1">
      <c r="A982" s="4" t="s">
        <v>1270</v>
      </c>
      <c r="B982" s="19" t="s">
        <v>1271</v>
      </c>
      <c r="C982" s="12" t="s">
        <v>916</v>
      </c>
      <c r="D982" s="21">
        <v>1277.65</v>
      </c>
      <c r="E982" s="5" t="s">
        <v>286</v>
      </c>
      <c r="F982" s="5">
        <v>1</v>
      </c>
      <c r="G982" s="5" t="s">
        <v>52</v>
      </c>
      <c r="H982" s="14">
        <v>23</v>
      </c>
      <c r="I982" s="15">
        <v>5902052124626</v>
      </c>
      <c r="J982" s="5">
        <v>34</v>
      </c>
      <c r="K982" s="5">
        <v>84</v>
      </c>
      <c r="L982" s="5">
        <v>25</v>
      </c>
      <c r="M982" s="5">
        <v>25</v>
      </c>
      <c r="N982" s="14">
        <f t="shared" si="149"/>
        <v>52500</v>
      </c>
      <c r="P982" s="15"/>
      <c r="Q982" s="15" t="s">
        <v>510</v>
      </c>
      <c r="R982" s="25" t="s">
        <v>330</v>
      </c>
      <c r="S982" s="25" t="s">
        <v>26</v>
      </c>
    </row>
    <row r="983" spans="1:19" ht="22.5" customHeight="1">
      <c r="A983" s="4" t="s">
        <v>1278</v>
      </c>
      <c r="B983" s="5" t="s">
        <v>1279</v>
      </c>
      <c r="C983" s="5" t="s">
        <v>720</v>
      </c>
      <c r="D983" s="21">
        <v>1114.05</v>
      </c>
      <c r="E983" s="5" t="s">
        <v>286</v>
      </c>
      <c r="F983" s="5">
        <v>1</v>
      </c>
      <c r="G983" s="5" t="s">
        <v>52</v>
      </c>
      <c r="H983" s="14">
        <v>23</v>
      </c>
      <c r="I983" s="15">
        <v>5902052124633</v>
      </c>
      <c r="J983" s="5">
        <v>31</v>
      </c>
      <c r="K983" s="5">
        <v>84</v>
      </c>
      <c r="L983" s="5">
        <v>25</v>
      </c>
      <c r="M983" s="5">
        <v>25</v>
      </c>
      <c r="N983" s="14">
        <f t="shared" si="149"/>
        <v>52500</v>
      </c>
      <c r="P983" s="15"/>
      <c r="Q983" s="15" t="s">
        <v>510</v>
      </c>
      <c r="R983" s="25" t="s">
        <v>330</v>
      </c>
      <c r="S983" s="25" t="s">
        <v>26</v>
      </c>
    </row>
    <row r="984" spans="1:19" ht="22.5" customHeight="1">
      <c r="A984" s="4" t="s">
        <v>1286</v>
      </c>
      <c r="B984" s="5" t="s">
        <v>1877</v>
      </c>
      <c r="C984" s="12" t="s">
        <v>916</v>
      </c>
      <c r="D984" s="21">
        <v>1327.5</v>
      </c>
      <c r="E984" s="5" t="s">
        <v>286</v>
      </c>
      <c r="F984" s="5">
        <v>1</v>
      </c>
      <c r="G984" s="5" t="s">
        <v>52</v>
      </c>
      <c r="H984" s="14">
        <v>23</v>
      </c>
      <c r="I984" s="15">
        <v>5902052124640</v>
      </c>
      <c r="J984" s="5">
        <v>36</v>
      </c>
      <c r="K984" s="5">
        <v>84</v>
      </c>
      <c r="L984" s="5">
        <v>25</v>
      </c>
      <c r="M984" s="5">
        <v>25</v>
      </c>
      <c r="N984" s="14">
        <f t="shared" si="149"/>
        <v>52500</v>
      </c>
      <c r="P984" s="15"/>
      <c r="Q984" s="15" t="s">
        <v>510</v>
      </c>
      <c r="R984" s="25" t="s">
        <v>330</v>
      </c>
      <c r="S984" s="25" t="s">
        <v>26</v>
      </c>
    </row>
    <row r="985" spans="1:19" ht="22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1:19" ht="22.5" customHeight="1">
      <c r="A986" s="4" t="s">
        <v>1878</v>
      </c>
      <c r="B986" s="5" t="s">
        <v>1879</v>
      </c>
      <c r="C986" s="12" t="s">
        <v>1880</v>
      </c>
      <c r="D986" s="21">
        <v>23.2</v>
      </c>
      <c r="E986" s="5" t="s">
        <v>286</v>
      </c>
      <c r="F986" s="5">
        <v>1</v>
      </c>
      <c r="G986" s="5" t="s">
        <v>52</v>
      </c>
      <c r="H986" s="14">
        <v>23</v>
      </c>
      <c r="I986" s="15">
        <v>5902052124657</v>
      </c>
      <c r="J986" s="25">
        <v>0.1</v>
      </c>
      <c r="K986" s="25">
        <v>0.1</v>
      </c>
      <c r="L986" s="25">
        <v>0.1</v>
      </c>
      <c r="M986" s="25">
        <v>0.1</v>
      </c>
      <c r="N986" s="93">
        <f>K986*L986*M986</f>
        <v>0.0010000000000000002</v>
      </c>
      <c r="P986" s="15"/>
      <c r="Q986" s="4" t="s">
        <v>32</v>
      </c>
      <c r="R986" s="5" t="s">
        <v>33</v>
      </c>
      <c r="S986" s="25" t="s">
        <v>26</v>
      </c>
    </row>
    <row r="987" spans="1:19" ht="22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22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22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22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22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22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22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22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22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22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22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22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22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22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22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22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22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22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22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22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22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22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22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22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22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22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22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22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22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22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22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22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22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22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22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22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22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22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22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22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22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22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22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22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22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22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22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22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22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22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22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22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22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22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22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22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22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22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22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22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22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22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22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22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22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22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22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22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22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22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22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22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22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22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22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22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22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22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22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22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22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22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22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22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22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22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22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22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22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22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22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22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22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22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22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22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22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22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22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22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22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22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22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22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22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22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22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22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22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22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22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22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22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22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22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22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22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22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22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22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22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22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22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22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22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22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22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22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22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22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22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22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22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22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22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22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22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22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22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22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22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22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22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22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22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22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22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22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22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22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22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22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22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22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22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22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22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22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22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22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22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22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22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22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22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22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22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22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22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22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22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22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22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22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22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22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22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95"/>
  <sheetViews>
    <sheetView zoomScale="90" zoomScaleNormal="90" workbookViewId="0" topLeftCell="A1">
      <selection activeCell="D9" sqref="D9"/>
    </sheetView>
  </sheetViews>
  <sheetFormatPr defaultColWidth="63.19921875" defaultRowHeight="22.5" customHeight="1"/>
  <cols>
    <col min="1" max="1" width="11" style="1" customWidth="1"/>
    <col min="2" max="3" width="69.59765625" style="2" customWidth="1"/>
    <col min="4" max="4" width="15.69921875" style="3" customWidth="1"/>
    <col min="5" max="5" width="10.296875" style="3" customWidth="1"/>
    <col min="6" max="7" width="5.69921875" style="2" customWidth="1"/>
    <col min="8" max="9" width="11.5" style="2" customWidth="1"/>
    <col min="10" max="10" width="11.5" style="4" customWidth="1"/>
    <col min="11" max="19" width="11.5" style="5" customWidth="1"/>
    <col min="20" max="20" width="11.5" style="6" customWidth="1"/>
    <col min="21" max="247" width="63.69921875" style="6" customWidth="1"/>
    <col min="248" max="16384" width="63.69921875" style="0" customWidth="1"/>
  </cols>
  <sheetData>
    <row r="1" spans="1:55" s="11" customFormat="1" ht="26.25" customHeight="1">
      <c r="A1" s="7" t="s">
        <v>0</v>
      </c>
      <c r="B1" s="7" t="s">
        <v>1</v>
      </c>
      <c r="C1" s="8" t="s">
        <v>2</v>
      </c>
      <c r="D1" s="9" t="s">
        <v>3</v>
      </c>
      <c r="E1" s="9"/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14</v>
      </c>
      <c r="R1" s="7" t="s">
        <v>15</v>
      </c>
      <c r="S1" s="10" t="s">
        <v>16</v>
      </c>
      <c r="T1" s="10" t="s">
        <v>17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11" customFormat="1" ht="22.5" customHeight="1">
      <c r="A2" s="94" t="s">
        <v>1881</v>
      </c>
      <c r="B2" s="94"/>
      <c r="C2" s="8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T2" s="10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247" ht="21" customHeight="1">
      <c r="A3" s="4" t="s">
        <v>1866</v>
      </c>
      <c r="B3" s="5" t="s">
        <v>1867</v>
      </c>
      <c r="C3" s="12" t="s">
        <v>1610</v>
      </c>
      <c r="D3" s="13">
        <v>173</v>
      </c>
      <c r="E3" s="13" t="s">
        <v>1882</v>
      </c>
      <c r="F3" s="24" t="s">
        <v>22</v>
      </c>
      <c r="G3" s="25" t="s">
        <v>420</v>
      </c>
      <c r="H3" s="25" t="s">
        <v>52</v>
      </c>
      <c r="I3" s="14">
        <v>23</v>
      </c>
      <c r="J3" s="15">
        <v>5902052124558</v>
      </c>
      <c r="K3" s="4" t="s">
        <v>1612</v>
      </c>
      <c r="L3" s="4" t="s">
        <v>1613</v>
      </c>
      <c r="M3" s="4" t="s">
        <v>1614</v>
      </c>
      <c r="N3" s="4" t="s">
        <v>1615</v>
      </c>
      <c r="O3" s="67">
        <f aca="true" t="shared" si="0" ref="O3:O4">L3*M3*N3</f>
        <v>2975</v>
      </c>
      <c r="Q3" s="5" t="s">
        <v>31</v>
      </c>
      <c r="R3" s="4" t="s">
        <v>1598</v>
      </c>
      <c r="S3" s="24" t="s">
        <v>405</v>
      </c>
      <c r="T3" s="5" t="s">
        <v>26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1" customHeight="1">
      <c r="A4" s="4" t="s">
        <v>1868</v>
      </c>
      <c r="B4" s="5" t="s">
        <v>1869</v>
      </c>
      <c r="C4" s="12" t="s">
        <v>1618</v>
      </c>
      <c r="D4" s="13">
        <v>205.25</v>
      </c>
      <c r="E4" s="13" t="s">
        <v>1882</v>
      </c>
      <c r="F4" s="4" t="s">
        <v>22</v>
      </c>
      <c r="G4" s="25" t="s">
        <v>420</v>
      </c>
      <c r="H4" s="25" t="s">
        <v>52</v>
      </c>
      <c r="I4" s="14">
        <v>23</v>
      </c>
      <c r="J4" s="15">
        <v>5902052124565</v>
      </c>
      <c r="K4" s="4" t="s">
        <v>1620</v>
      </c>
      <c r="L4" s="4" t="s">
        <v>1613</v>
      </c>
      <c r="M4" s="4" t="s">
        <v>1614</v>
      </c>
      <c r="N4" s="4" t="s">
        <v>1615</v>
      </c>
      <c r="O4" s="67">
        <f t="shared" si="0"/>
        <v>2975</v>
      </c>
      <c r="Q4" s="5" t="s">
        <v>31</v>
      </c>
      <c r="R4" s="4" t="s">
        <v>1598</v>
      </c>
      <c r="S4" s="24" t="s">
        <v>405</v>
      </c>
      <c r="T4" s="5" t="s">
        <v>26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0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22.5" customHeight="1">
      <c r="A6" s="4" t="s">
        <v>1870</v>
      </c>
      <c r="B6" s="5" t="s">
        <v>1871</v>
      </c>
      <c r="C6" s="12" t="s">
        <v>1856</v>
      </c>
      <c r="D6" s="13">
        <v>140.35</v>
      </c>
      <c r="E6" s="13" t="s">
        <v>1882</v>
      </c>
      <c r="F6" s="5" t="s">
        <v>22</v>
      </c>
      <c r="G6" s="5">
        <v>1</v>
      </c>
      <c r="H6" s="5" t="s">
        <v>52</v>
      </c>
      <c r="I6" s="14">
        <v>23</v>
      </c>
      <c r="J6" s="15">
        <v>5902052124572</v>
      </c>
      <c r="K6" s="4" t="s">
        <v>1612</v>
      </c>
      <c r="L6" s="4" t="s">
        <v>1613</v>
      </c>
      <c r="M6" s="4" t="s">
        <v>1614</v>
      </c>
      <c r="N6" s="4" t="s">
        <v>1615</v>
      </c>
      <c r="O6" s="5">
        <f aca="true" t="shared" si="1" ref="O6:O7">L6*M6*N6</f>
        <v>2975</v>
      </c>
      <c r="Q6" s="5" t="s">
        <v>31</v>
      </c>
      <c r="R6" s="4" t="s">
        <v>1598</v>
      </c>
      <c r="S6" s="24" t="s">
        <v>405</v>
      </c>
      <c r="T6" s="5" t="s">
        <v>26</v>
      </c>
    </row>
    <row r="7" spans="1:20" ht="22.5" customHeight="1">
      <c r="A7" s="4" t="s">
        <v>1872</v>
      </c>
      <c r="B7" s="19" t="s">
        <v>1873</v>
      </c>
      <c r="C7" s="40" t="s">
        <v>1859</v>
      </c>
      <c r="D7" s="13">
        <v>171.95</v>
      </c>
      <c r="E7" s="13" t="s">
        <v>1882</v>
      </c>
      <c r="F7" s="5" t="s">
        <v>22</v>
      </c>
      <c r="G7" s="5">
        <v>1</v>
      </c>
      <c r="H7" s="5" t="s">
        <v>52</v>
      </c>
      <c r="I7" s="14">
        <v>23</v>
      </c>
      <c r="J7" s="15">
        <v>5902052124589</v>
      </c>
      <c r="K7" s="4" t="s">
        <v>1620</v>
      </c>
      <c r="L7" s="4" t="s">
        <v>1613</v>
      </c>
      <c r="M7" s="4" t="s">
        <v>1614</v>
      </c>
      <c r="N7" s="4" t="s">
        <v>1615</v>
      </c>
      <c r="O7" s="5">
        <f t="shared" si="1"/>
        <v>2975</v>
      </c>
      <c r="Q7" s="5" t="s">
        <v>31</v>
      </c>
      <c r="R7" s="4" t="s">
        <v>1598</v>
      </c>
      <c r="S7" s="24" t="s">
        <v>405</v>
      </c>
      <c r="T7" s="5" t="s">
        <v>26</v>
      </c>
    </row>
    <row r="8" spans="1:20" ht="22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2.5" customHeight="1">
      <c r="A9" s="25">
        <v>210014</v>
      </c>
      <c r="B9" s="39" t="s">
        <v>1883</v>
      </c>
      <c r="C9" s="25" t="s">
        <v>1875</v>
      </c>
      <c r="D9" s="21">
        <v>8.9</v>
      </c>
      <c r="E9" s="13" t="s">
        <v>1882</v>
      </c>
      <c r="F9" s="5" t="s">
        <v>22</v>
      </c>
      <c r="G9" s="5">
        <v>1</v>
      </c>
      <c r="H9" s="5" t="s">
        <v>52</v>
      </c>
      <c r="I9" s="14">
        <v>23</v>
      </c>
      <c r="J9" s="15">
        <v>5902052124596</v>
      </c>
      <c r="K9" s="25">
        <v>0.1</v>
      </c>
      <c r="L9" s="25">
        <v>0.1</v>
      </c>
      <c r="M9" s="25">
        <v>0.1</v>
      </c>
      <c r="N9" s="25">
        <v>0.1</v>
      </c>
      <c r="O9" s="5">
        <f>L9*M9*N9</f>
        <v>0.0010000000000000002</v>
      </c>
      <c r="P9" s="25"/>
      <c r="Q9" s="5" t="s">
        <v>31</v>
      </c>
      <c r="R9" s="25" t="s">
        <v>32</v>
      </c>
      <c r="S9" s="25" t="s">
        <v>1876</v>
      </c>
      <c r="T9" s="5" t="s">
        <v>26</v>
      </c>
    </row>
    <row r="10" spans="1:20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54" s="18" customFormat="1" ht="19.5" customHeight="1">
      <c r="A11" s="4" t="s">
        <v>1264</v>
      </c>
      <c r="B11" s="5" t="s">
        <v>1884</v>
      </c>
      <c r="C11" s="5" t="s">
        <v>720</v>
      </c>
      <c r="D11" s="21">
        <v>1075.1</v>
      </c>
      <c r="E11" s="13" t="s">
        <v>1882</v>
      </c>
      <c r="F11" s="5" t="s">
        <v>286</v>
      </c>
      <c r="G11" s="5">
        <v>1</v>
      </c>
      <c r="H11" s="5" t="s">
        <v>52</v>
      </c>
      <c r="I11" s="14">
        <v>23</v>
      </c>
      <c r="J11" s="15">
        <v>5902052124619</v>
      </c>
      <c r="K11" s="5">
        <v>29</v>
      </c>
      <c r="L11" s="5">
        <v>84</v>
      </c>
      <c r="M11" s="5">
        <v>25</v>
      </c>
      <c r="N11" s="5">
        <v>25</v>
      </c>
      <c r="O11" s="14">
        <f aca="true" t="shared" si="2" ref="O11:O14">L11*M11*N11</f>
        <v>52500</v>
      </c>
      <c r="P11" s="5"/>
      <c r="Q11" s="15"/>
      <c r="R11" s="15" t="s">
        <v>510</v>
      </c>
      <c r="S11" s="25" t="s">
        <v>330</v>
      </c>
      <c r="T11" s="25" t="s">
        <v>26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18" customFormat="1" ht="19.5" customHeight="1">
      <c r="A12" s="4" t="s">
        <v>1270</v>
      </c>
      <c r="B12" s="19" t="s">
        <v>1271</v>
      </c>
      <c r="C12" s="12" t="s">
        <v>916</v>
      </c>
      <c r="D12" s="21">
        <v>1277.65</v>
      </c>
      <c r="E12" s="13" t="s">
        <v>1882</v>
      </c>
      <c r="F12" s="5" t="s">
        <v>286</v>
      </c>
      <c r="G12" s="5">
        <v>1</v>
      </c>
      <c r="H12" s="5" t="s">
        <v>52</v>
      </c>
      <c r="I12" s="14">
        <v>23</v>
      </c>
      <c r="J12" s="15">
        <v>5902052124626</v>
      </c>
      <c r="K12" s="5">
        <v>34</v>
      </c>
      <c r="L12" s="5">
        <v>84</v>
      </c>
      <c r="M12" s="5">
        <v>25</v>
      </c>
      <c r="N12" s="5">
        <v>25</v>
      </c>
      <c r="O12" s="14">
        <f t="shared" si="2"/>
        <v>52500</v>
      </c>
      <c r="P12" s="5"/>
      <c r="Q12" s="15"/>
      <c r="R12" s="15" t="s">
        <v>510</v>
      </c>
      <c r="S12" s="25" t="s">
        <v>330</v>
      </c>
      <c r="T12" s="25" t="s">
        <v>26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248" ht="19.5" customHeight="1">
      <c r="A13" s="4" t="s">
        <v>1278</v>
      </c>
      <c r="B13" s="5" t="s">
        <v>1279</v>
      </c>
      <c r="C13" s="5" t="s">
        <v>720</v>
      </c>
      <c r="D13" s="21">
        <v>1114.05</v>
      </c>
      <c r="E13" s="13" t="s">
        <v>1882</v>
      </c>
      <c r="F13" s="5" t="s">
        <v>286</v>
      </c>
      <c r="G13" s="5">
        <v>1</v>
      </c>
      <c r="H13" s="5" t="s">
        <v>52</v>
      </c>
      <c r="I13" s="14">
        <v>23</v>
      </c>
      <c r="J13" s="15">
        <v>5902052124633</v>
      </c>
      <c r="K13" s="5">
        <v>31</v>
      </c>
      <c r="L13" s="5">
        <v>84</v>
      </c>
      <c r="M13" s="5">
        <v>25</v>
      </c>
      <c r="N13" s="5">
        <v>25</v>
      </c>
      <c r="O13" s="14">
        <f t="shared" si="2"/>
        <v>52500</v>
      </c>
      <c r="Q13" s="15"/>
      <c r="R13" s="15" t="s">
        <v>510</v>
      </c>
      <c r="S13" s="25" t="s">
        <v>330</v>
      </c>
      <c r="T13" s="25" t="s">
        <v>26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IN13" s="6"/>
    </row>
    <row r="14" spans="1:248" ht="19.5" customHeight="1">
      <c r="A14" s="4" t="s">
        <v>1286</v>
      </c>
      <c r="B14" s="5" t="s">
        <v>1877</v>
      </c>
      <c r="C14" s="12" t="s">
        <v>916</v>
      </c>
      <c r="D14" s="21">
        <v>1327.5</v>
      </c>
      <c r="E14" s="13" t="s">
        <v>1882</v>
      </c>
      <c r="F14" s="5" t="s">
        <v>286</v>
      </c>
      <c r="G14" s="5">
        <v>1</v>
      </c>
      <c r="H14" s="5" t="s">
        <v>52</v>
      </c>
      <c r="I14" s="14">
        <v>23</v>
      </c>
      <c r="J14" s="15">
        <v>5902052124640</v>
      </c>
      <c r="K14" s="5">
        <v>36</v>
      </c>
      <c r="L14" s="5">
        <v>84</v>
      </c>
      <c r="M14" s="5">
        <v>25</v>
      </c>
      <c r="N14" s="5">
        <v>25</v>
      </c>
      <c r="O14" s="14">
        <f t="shared" si="2"/>
        <v>52500</v>
      </c>
      <c r="Q14" s="15"/>
      <c r="R14" s="15" t="s">
        <v>510</v>
      </c>
      <c r="S14" s="25" t="s">
        <v>330</v>
      </c>
      <c r="T14" s="25" t="s">
        <v>26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IN14" s="6"/>
    </row>
    <row r="15" spans="1:248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IN15" s="6"/>
    </row>
    <row r="16" spans="1:248" ht="19.5" customHeight="1">
      <c r="A16" s="4" t="s">
        <v>1878</v>
      </c>
      <c r="B16" s="5" t="s">
        <v>1879</v>
      </c>
      <c r="C16" s="12" t="s">
        <v>1885</v>
      </c>
      <c r="D16" s="21">
        <v>23.2</v>
      </c>
      <c r="E16" s="13" t="s">
        <v>1882</v>
      </c>
      <c r="F16" s="5" t="s">
        <v>286</v>
      </c>
      <c r="G16" s="5">
        <v>1</v>
      </c>
      <c r="H16" s="5" t="s">
        <v>52</v>
      </c>
      <c r="I16" s="14">
        <v>23</v>
      </c>
      <c r="J16" s="15">
        <v>5902052124657</v>
      </c>
      <c r="K16" s="25">
        <v>0.30000000000000004</v>
      </c>
      <c r="L16" s="25">
        <v>0.1</v>
      </c>
      <c r="M16" s="25">
        <v>0.1</v>
      </c>
      <c r="N16" s="25">
        <v>0.1</v>
      </c>
      <c r="O16" s="93">
        <f>L16*M16*N16</f>
        <v>0.0010000000000000002</v>
      </c>
      <c r="Q16" s="15"/>
      <c r="R16" s="4" t="s">
        <v>32</v>
      </c>
      <c r="S16" s="5" t="s">
        <v>33</v>
      </c>
      <c r="T16" s="25" t="s">
        <v>26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IN16" s="6"/>
    </row>
    <row r="17" spans="1:248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IN17" s="6"/>
    </row>
    <row r="18" spans="1:247" ht="22.5" customHeight="1">
      <c r="A18" s="95" t="s">
        <v>1886</v>
      </c>
      <c r="B18" s="9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1" ht="22.5" customHeight="1">
      <c r="A19" s="76">
        <v>607261</v>
      </c>
      <c r="B19" s="76" t="s">
        <v>1648</v>
      </c>
      <c r="C19" s="76" t="s">
        <v>1649</v>
      </c>
      <c r="D19" s="77">
        <v>27.8</v>
      </c>
      <c r="E19" s="78" t="s">
        <v>1887</v>
      </c>
      <c r="F19" s="78" t="s">
        <v>286</v>
      </c>
      <c r="G19" s="78" t="s">
        <v>420</v>
      </c>
      <c r="H19" s="78" t="s">
        <v>52</v>
      </c>
      <c r="I19" s="79">
        <v>23</v>
      </c>
      <c r="J19" s="80">
        <v>5902052122875</v>
      </c>
      <c r="K19" s="81">
        <v>1.2</v>
      </c>
      <c r="L19" s="81">
        <v>18</v>
      </c>
      <c r="M19" s="82">
        <v>11</v>
      </c>
      <c r="N19" s="82">
        <v>8</v>
      </c>
      <c r="O19" s="83">
        <f>L19*M19*N19</f>
        <v>1584</v>
      </c>
      <c r="P19" s="78"/>
      <c r="Q19" s="84"/>
      <c r="R19" s="85" t="s">
        <v>1393</v>
      </c>
      <c r="S19" s="76" t="s">
        <v>1394</v>
      </c>
      <c r="T19" s="76" t="s">
        <v>26</v>
      </c>
      <c r="U19" s="96" t="s">
        <v>1888</v>
      </c>
    </row>
    <row r="20" spans="1:20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22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22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22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22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22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22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22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22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22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22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22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22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22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22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22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22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22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2:B2"/>
    <mergeCell ref="A18:B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="90" zoomScaleNormal="90" workbookViewId="0" topLeftCell="A1">
      <selection activeCell="E1" sqref="E1"/>
    </sheetView>
  </sheetViews>
  <sheetFormatPr defaultColWidth="8.796875" defaultRowHeight="14.25"/>
  <cols>
    <col min="1" max="1" width="11" style="0" customWidth="1"/>
    <col min="2" max="3" width="69.59765625" style="0" customWidth="1"/>
    <col min="4" max="5" width="15.69921875" style="0" customWidth="1"/>
    <col min="6" max="6" width="6.5" style="0" customWidth="1"/>
    <col min="7" max="8" width="5.69921875" style="0" customWidth="1"/>
    <col min="9" max="21" width="11.5" style="0" customWidth="1"/>
    <col min="22" max="16384" width="10.3984375" style="0" customWidth="1"/>
  </cols>
  <sheetData>
    <row r="1" spans="1:256" s="6" customFormat="1" ht="42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1889</v>
      </c>
      <c r="F1" s="9" t="s">
        <v>1890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14</v>
      </c>
      <c r="S1" s="7" t="s">
        <v>15</v>
      </c>
      <c r="T1" s="10" t="s">
        <v>16</v>
      </c>
      <c r="U1" s="10" t="s">
        <v>17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IO1" s="20"/>
      <c r="IP1" s="20"/>
      <c r="IQ1" s="20"/>
      <c r="IR1" s="20"/>
      <c r="IS1" s="20"/>
      <c r="IT1" s="20"/>
      <c r="IU1" s="20"/>
      <c r="IV1"/>
    </row>
    <row r="2" spans="1:256" s="6" customFormat="1" ht="15.75" customHeight="1">
      <c r="A2" s="4" t="s">
        <v>278</v>
      </c>
      <c r="B2" s="5" t="s">
        <v>279</v>
      </c>
      <c r="C2" s="12" t="s">
        <v>280</v>
      </c>
      <c r="D2" s="14">
        <v>65.2</v>
      </c>
      <c r="E2" s="13">
        <v>69.2</v>
      </c>
      <c r="F2" s="97">
        <f aca="true" t="shared" si="0" ref="F2:F39">E2/D2-1</f>
        <v>0.06134969325153383</v>
      </c>
      <c r="G2" s="5" t="s">
        <v>22</v>
      </c>
      <c r="H2" s="5">
        <v>1</v>
      </c>
      <c r="I2" s="5" t="s">
        <v>52</v>
      </c>
      <c r="J2" s="14">
        <v>23</v>
      </c>
      <c r="K2" s="5">
        <v>5902052113286</v>
      </c>
      <c r="L2" s="5">
        <v>0.2</v>
      </c>
      <c r="M2" s="5">
        <v>10</v>
      </c>
      <c r="N2" s="5">
        <v>8</v>
      </c>
      <c r="O2" s="5">
        <v>8</v>
      </c>
      <c r="P2" s="5">
        <f aca="true" t="shared" si="1" ref="P2:P39">M2*N2*O2</f>
        <v>640</v>
      </c>
      <c r="Q2" s="5"/>
      <c r="R2" s="5" t="s">
        <v>31</v>
      </c>
      <c r="S2" s="4" t="s">
        <v>281</v>
      </c>
      <c r="T2" s="24" t="s">
        <v>282</v>
      </c>
      <c r="U2" s="5" t="s">
        <v>26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IO2" s="20"/>
      <c r="IP2" s="20"/>
      <c r="IQ2" s="20"/>
      <c r="IR2" s="20"/>
      <c r="IS2" s="20"/>
      <c r="IT2" s="20"/>
      <c r="IU2" s="20"/>
      <c r="IV2"/>
    </row>
    <row r="3" spans="1:21" ht="15.75">
      <c r="A3" s="4" t="s">
        <v>283</v>
      </c>
      <c r="B3" s="5" t="s">
        <v>284</v>
      </c>
      <c r="C3" s="12" t="s">
        <v>285</v>
      </c>
      <c r="D3" s="14">
        <v>89.5</v>
      </c>
      <c r="E3" s="21">
        <v>92.2</v>
      </c>
      <c r="F3" s="97">
        <f t="shared" si="0"/>
        <v>0.030167597765363263</v>
      </c>
      <c r="G3" s="5" t="s">
        <v>286</v>
      </c>
      <c r="H3" s="5">
        <v>1</v>
      </c>
      <c r="I3" s="5" t="s">
        <v>30</v>
      </c>
      <c r="J3" s="14">
        <v>23</v>
      </c>
      <c r="K3" s="4" t="s">
        <v>287</v>
      </c>
      <c r="L3" s="5">
        <v>0.6</v>
      </c>
      <c r="M3" s="5">
        <v>12</v>
      </c>
      <c r="N3" s="5">
        <v>12</v>
      </c>
      <c r="O3" s="5">
        <v>11</v>
      </c>
      <c r="P3" s="5">
        <f t="shared" si="1"/>
        <v>1584</v>
      </c>
      <c r="Q3" s="5"/>
      <c r="R3" s="5"/>
      <c r="S3" s="4" t="s">
        <v>281</v>
      </c>
      <c r="T3" s="24" t="s">
        <v>282</v>
      </c>
      <c r="U3" s="5" t="s">
        <v>26</v>
      </c>
    </row>
    <row r="4" spans="1:21" ht="15.75">
      <c r="A4" s="4" t="s">
        <v>288</v>
      </c>
      <c r="B4" s="5" t="s">
        <v>289</v>
      </c>
      <c r="C4" s="12" t="s">
        <v>290</v>
      </c>
      <c r="D4" s="14">
        <v>84.7</v>
      </c>
      <c r="E4" s="21">
        <v>87.25</v>
      </c>
      <c r="F4" s="97">
        <f t="shared" si="0"/>
        <v>0.030106257378984536</v>
      </c>
      <c r="G4" s="5" t="s">
        <v>286</v>
      </c>
      <c r="H4" s="5">
        <v>1</v>
      </c>
      <c r="I4" s="5" t="s">
        <v>30</v>
      </c>
      <c r="J4" s="14">
        <v>23</v>
      </c>
      <c r="K4" s="4" t="s">
        <v>291</v>
      </c>
      <c r="L4" s="5">
        <v>0.6</v>
      </c>
      <c r="M4" s="5">
        <v>12</v>
      </c>
      <c r="N4" s="5">
        <v>12</v>
      </c>
      <c r="O4" s="5">
        <v>11</v>
      </c>
      <c r="P4" s="5">
        <f t="shared" si="1"/>
        <v>1584</v>
      </c>
      <c r="Q4" s="5"/>
      <c r="R4" s="5"/>
      <c r="S4" s="4" t="s">
        <v>281</v>
      </c>
      <c r="T4" s="24" t="s">
        <v>282</v>
      </c>
      <c r="U4" s="5" t="s">
        <v>26</v>
      </c>
    </row>
    <row r="5" spans="1:21" ht="15.75">
      <c r="A5" s="4" t="s">
        <v>292</v>
      </c>
      <c r="B5" s="5" t="s">
        <v>293</v>
      </c>
      <c r="C5" s="12" t="s">
        <v>294</v>
      </c>
      <c r="D5" s="14">
        <v>123.9</v>
      </c>
      <c r="E5" s="21">
        <v>127.65</v>
      </c>
      <c r="F5" s="97">
        <f t="shared" si="0"/>
        <v>0.030266343825665842</v>
      </c>
      <c r="G5" s="5" t="s">
        <v>286</v>
      </c>
      <c r="H5" s="5">
        <v>1</v>
      </c>
      <c r="I5" s="5" t="s">
        <v>30</v>
      </c>
      <c r="J5" s="14">
        <v>23</v>
      </c>
      <c r="K5" s="4" t="s">
        <v>295</v>
      </c>
      <c r="L5" s="5">
        <v>0.6</v>
      </c>
      <c r="M5" s="5">
        <v>12</v>
      </c>
      <c r="N5" s="5">
        <v>12</v>
      </c>
      <c r="O5" s="5">
        <v>11</v>
      </c>
      <c r="P5" s="5">
        <f t="shared" si="1"/>
        <v>1584</v>
      </c>
      <c r="Q5" s="5"/>
      <c r="R5" s="5"/>
      <c r="S5" s="4" t="s">
        <v>281</v>
      </c>
      <c r="T5" s="24" t="s">
        <v>282</v>
      </c>
      <c r="U5" s="5" t="s">
        <v>26</v>
      </c>
    </row>
    <row r="6" spans="1:21" ht="15.75">
      <c r="A6" s="4">
        <v>401031</v>
      </c>
      <c r="B6" s="5" t="s">
        <v>296</v>
      </c>
      <c r="C6" s="12" t="s">
        <v>297</v>
      </c>
      <c r="D6" s="14">
        <v>173.05</v>
      </c>
      <c r="E6" s="21">
        <v>178.25</v>
      </c>
      <c r="F6" s="97">
        <f t="shared" si="0"/>
        <v>0.030049118751805715</v>
      </c>
      <c r="G6" s="5" t="s">
        <v>286</v>
      </c>
      <c r="H6" s="5">
        <v>1</v>
      </c>
      <c r="I6" s="5" t="s">
        <v>30</v>
      </c>
      <c r="J6" s="14">
        <v>23</v>
      </c>
      <c r="K6" s="4" t="s">
        <v>298</v>
      </c>
      <c r="L6" s="5">
        <v>0.6</v>
      </c>
      <c r="M6" s="5">
        <v>12</v>
      </c>
      <c r="N6" s="5">
        <v>12</v>
      </c>
      <c r="O6" s="5">
        <v>11</v>
      </c>
      <c r="P6" s="5">
        <f t="shared" si="1"/>
        <v>1584</v>
      </c>
      <c r="Q6" s="5"/>
      <c r="R6" s="5"/>
      <c r="S6" s="4" t="s">
        <v>281</v>
      </c>
      <c r="T6" s="24" t="s">
        <v>282</v>
      </c>
      <c r="U6" s="5" t="s">
        <v>26</v>
      </c>
    </row>
    <row r="7" spans="1:21" ht="15.75">
      <c r="A7" s="4" t="s">
        <v>299</v>
      </c>
      <c r="B7" s="5" t="s">
        <v>300</v>
      </c>
      <c r="C7" s="12" t="s">
        <v>301</v>
      </c>
      <c r="D7" s="14">
        <v>188.1</v>
      </c>
      <c r="E7" s="21">
        <v>193.75</v>
      </c>
      <c r="F7" s="97">
        <f t="shared" si="0"/>
        <v>0.03003721424774053</v>
      </c>
      <c r="G7" s="5" t="s">
        <v>286</v>
      </c>
      <c r="H7" s="5">
        <v>1</v>
      </c>
      <c r="I7" s="5" t="s">
        <v>30</v>
      </c>
      <c r="J7" s="14">
        <v>23</v>
      </c>
      <c r="K7" s="5">
        <v>5902052108565</v>
      </c>
      <c r="L7" s="5">
        <v>0.6</v>
      </c>
      <c r="M7" s="5">
        <v>12</v>
      </c>
      <c r="N7" s="5">
        <v>12</v>
      </c>
      <c r="O7" s="5">
        <v>11</v>
      </c>
      <c r="P7" s="5">
        <f t="shared" si="1"/>
        <v>1584</v>
      </c>
      <c r="Q7" s="5"/>
      <c r="R7" s="5"/>
      <c r="S7" s="4" t="s">
        <v>281</v>
      </c>
      <c r="T7" s="24" t="s">
        <v>282</v>
      </c>
      <c r="U7" s="5" t="s">
        <v>26</v>
      </c>
    </row>
    <row r="8" spans="1:21" ht="15.75">
      <c r="A8" s="4" t="s">
        <v>302</v>
      </c>
      <c r="B8" s="5" t="s">
        <v>303</v>
      </c>
      <c r="C8" s="12" t="s">
        <v>304</v>
      </c>
      <c r="D8" s="14">
        <v>235.15</v>
      </c>
      <c r="E8" s="21">
        <v>242.2</v>
      </c>
      <c r="F8" s="97">
        <f t="shared" si="0"/>
        <v>0.029980863278758152</v>
      </c>
      <c r="G8" s="5" t="s">
        <v>286</v>
      </c>
      <c r="H8" s="5">
        <v>1</v>
      </c>
      <c r="I8" s="5" t="s">
        <v>30</v>
      </c>
      <c r="J8" s="14">
        <v>23</v>
      </c>
      <c r="K8" s="4" t="s">
        <v>305</v>
      </c>
      <c r="L8" s="5">
        <v>0.6</v>
      </c>
      <c r="M8" s="5">
        <v>12</v>
      </c>
      <c r="N8" s="5">
        <v>12</v>
      </c>
      <c r="O8" s="5">
        <v>11</v>
      </c>
      <c r="P8" s="5">
        <f t="shared" si="1"/>
        <v>1584</v>
      </c>
      <c r="Q8" s="5"/>
      <c r="R8" s="5"/>
      <c r="S8" s="4" t="s">
        <v>281</v>
      </c>
      <c r="T8" s="24" t="s">
        <v>282</v>
      </c>
      <c r="U8" s="5" t="s">
        <v>26</v>
      </c>
    </row>
    <row r="9" spans="1:256" s="6" customFormat="1" ht="15.75" customHeight="1">
      <c r="A9" s="4" t="s">
        <v>306</v>
      </c>
      <c r="B9" s="5" t="s">
        <v>307</v>
      </c>
      <c r="C9" s="12" t="s">
        <v>308</v>
      </c>
      <c r="D9" s="14">
        <v>10.95</v>
      </c>
      <c r="E9" s="13">
        <v>11.5</v>
      </c>
      <c r="F9" s="97">
        <f t="shared" si="0"/>
        <v>0.05022831050228316</v>
      </c>
      <c r="G9" s="5" t="s">
        <v>286</v>
      </c>
      <c r="H9" s="5">
        <v>1</v>
      </c>
      <c r="I9" s="5" t="s">
        <v>30</v>
      </c>
      <c r="J9" s="14">
        <v>23</v>
      </c>
      <c r="K9" s="4" t="s">
        <v>309</v>
      </c>
      <c r="L9" s="5">
        <v>0.1</v>
      </c>
      <c r="M9" s="5">
        <v>0</v>
      </c>
      <c r="N9" s="5">
        <v>0</v>
      </c>
      <c r="O9" s="5">
        <v>0</v>
      </c>
      <c r="P9" s="5">
        <f t="shared" si="1"/>
        <v>0</v>
      </c>
      <c r="Q9" s="5" t="s">
        <v>48</v>
      </c>
      <c r="R9" s="5"/>
      <c r="S9" s="4" t="s">
        <v>281</v>
      </c>
      <c r="T9" s="25" t="s">
        <v>282</v>
      </c>
      <c r="U9" s="5" t="s">
        <v>26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IM9"/>
      <c r="IN9"/>
      <c r="IO9"/>
      <c r="IP9"/>
      <c r="IQ9"/>
      <c r="IR9"/>
      <c r="IS9"/>
      <c r="IT9"/>
      <c r="IU9"/>
      <c r="IV9"/>
    </row>
    <row r="10" spans="1:256" s="6" customFormat="1" ht="15.75" customHeight="1">
      <c r="A10" s="4">
        <v>401062</v>
      </c>
      <c r="B10" s="5" t="s">
        <v>310</v>
      </c>
      <c r="C10" s="12"/>
      <c r="D10" s="14">
        <v>10.95</v>
      </c>
      <c r="E10" s="13">
        <v>11.5</v>
      </c>
      <c r="F10" s="97">
        <f t="shared" si="0"/>
        <v>0.05022831050228316</v>
      </c>
      <c r="G10" s="5" t="s">
        <v>286</v>
      </c>
      <c r="H10" s="5">
        <v>1</v>
      </c>
      <c r="I10" s="5" t="s">
        <v>30</v>
      </c>
      <c r="J10" s="14">
        <v>23</v>
      </c>
      <c r="K10" s="4" t="s">
        <v>311</v>
      </c>
      <c r="L10" s="5">
        <v>0.1</v>
      </c>
      <c r="M10" s="5">
        <v>0</v>
      </c>
      <c r="N10" s="5">
        <v>0</v>
      </c>
      <c r="O10" s="5">
        <v>0</v>
      </c>
      <c r="P10" s="5">
        <f t="shared" si="1"/>
        <v>0</v>
      </c>
      <c r="Q10" s="5" t="s">
        <v>48</v>
      </c>
      <c r="R10" s="5"/>
      <c r="S10" s="4" t="s">
        <v>281</v>
      </c>
      <c r="T10" s="25" t="s">
        <v>282</v>
      </c>
      <c r="U10" s="5" t="s">
        <v>26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IM10"/>
      <c r="IN10"/>
      <c r="IO10"/>
      <c r="IP10"/>
      <c r="IQ10"/>
      <c r="IR10"/>
      <c r="IS10"/>
      <c r="IT10"/>
      <c r="IU10"/>
      <c r="IV10"/>
    </row>
    <row r="11" spans="1:256" s="6" customFormat="1" ht="15.75" customHeight="1">
      <c r="A11" s="4">
        <v>401063</v>
      </c>
      <c r="B11" s="5" t="s">
        <v>312</v>
      </c>
      <c r="C11" s="12"/>
      <c r="D11" s="14">
        <v>10.95</v>
      </c>
      <c r="E11" s="13">
        <v>11.5</v>
      </c>
      <c r="F11" s="97">
        <f t="shared" si="0"/>
        <v>0.05022831050228316</v>
      </c>
      <c r="G11" s="5" t="s">
        <v>286</v>
      </c>
      <c r="H11" s="5">
        <v>1</v>
      </c>
      <c r="I11" s="5" t="s">
        <v>30</v>
      </c>
      <c r="J11" s="14">
        <v>23</v>
      </c>
      <c r="K11" s="4" t="s">
        <v>313</v>
      </c>
      <c r="L11" s="5">
        <v>0.1</v>
      </c>
      <c r="M11" s="5">
        <v>0</v>
      </c>
      <c r="N11" s="5">
        <v>0</v>
      </c>
      <c r="O11" s="5">
        <v>0</v>
      </c>
      <c r="P11" s="5">
        <f t="shared" si="1"/>
        <v>0</v>
      </c>
      <c r="Q11" s="5" t="s">
        <v>48</v>
      </c>
      <c r="R11" s="5"/>
      <c r="S11" s="4" t="s">
        <v>281</v>
      </c>
      <c r="T11" s="25" t="s">
        <v>282</v>
      </c>
      <c r="U11" s="5" t="s">
        <v>26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IM11"/>
      <c r="IN11"/>
      <c r="IO11"/>
      <c r="IP11"/>
      <c r="IQ11"/>
      <c r="IR11"/>
      <c r="IS11"/>
      <c r="IT11"/>
      <c r="IU11"/>
      <c r="IV11"/>
    </row>
    <row r="12" spans="1:256" s="6" customFormat="1" ht="15.75" customHeight="1">
      <c r="A12" s="4">
        <v>401064</v>
      </c>
      <c r="B12" s="5" t="s">
        <v>314</v>
      </c>
      <c r="C12" s="12" t="s">
        <v>315</v>
      </c>
      <c r="D12" s="14">
        <v>10.95</v>
      </c>
      <c r="E12" s="13">
        <v>11.5</v>
      </c>
      <c r="F12" s="97">
        <f t="shared" si="0"/>
        <v>0.05022831050228316</v>
      </c>
      <c r="G12" s="5" t="s">
        <v>286</v>
      </c>
      <c r="H12" s="5">
        <v>1</v>
      </c>
      <c r="I12" s="5" t="s">
        <v>30</v>
      </c>
      <c r="J12" s="14">
        <v>23</v>
      </c>
      <c r="K12" s="4" t="s">
        <v>316</v>
      </c>
      <c r="L12" s="5">
        <v>0.1</v>
      </c>
      <c r="M12" s="5">
        <v>0</v>
      </c>
      <c r="N12" s="5">
        <v>0</v>
      </c>
      <c r="O12" s="5">
        <v>0</v>
      </c>
      <c r="P12" s="5">
        <f t="shared" si="1"/>
        <v>0</v>
      </c>
      <c r="Q12" s="5" t="s">
        <v>48</v>
      </c>
      <c r="R12" s="5"/>
      <c r="S12" s="4" t="s">
        <v>281</v>
      </c>
      <c r="T12" s="25" t="s">
        <v>282</v>
      </c>
      <c r="U12" s="5" t="s">
        <v>26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IM12"/>
      <c r="IN12"/>
      <c r="IO12"/>
      <c r="IP12"/>
      <c r="IQ12"/>
      <c r="IR12"/>
      <c r="IS12"/>
      <c r="IT12"/>
      <c r="IU12"/>
      <c r="IV12"/>
    </row>
    <row r="13" spans="1:256" s="6" customFormat="1" ht="15.75" customHeight="1">
      <c r="A13" s="4">
        <v>401065</v>
      </c>
      <c r="B13" s="5" t="s">
        <v>317</v>
      </c>
      <c r="C13" s="12" t="s">
        <v>318</v>
      </c>
      <c r="D13" s="14">
        <v>10.95</v>
      </c>
      <c r="E13" s="13">
        <v>11.5</v>
      </c>
      <c r="F13" s="97">
        <f t="shared" si="0"/>
        <v>0.05022831050228316</v>
      </c>
      <c r="G13" s="5" t="s">
        <v>286</v>
      </c>
      <c r="H13" s="5">
        <v>1</v>
      </c>
      <c r="I13" s="5" t="s">
        <v>30</v>
      </c>
      <c r="J13" s="14">
        <v>23</v>
      </c>
      <c r="K13" s="4" t="s">
        <v>319</v>
      </c>
      <c r="L13" s="5">
        <v>0.1</v>
      </c>
      <c r="M13" s="5">
        <v>0</v>
      </c>
      <c r="N13" s="5">
        <v>0</v>
      </c>
      <c r="O13" s="5">
        <v>0</v>
      </c>
      <c r="P13" s="5">
        <f t="shared" si="1"/>
        <v>0</v>
      </c>
      <c r="Q13" s="5" t="s">
        <v>48</v>
      </c>
      <c r="R13" s="5"/>
      <c r="S13" s="4" t="s">
        <v>281</v>
      </c>
      <c r="T13" s="25" t="s">
        <v>282</v>
      </c>
      <c r="U13" s="5" t="s">
        <v>26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IM13"/>
      <c r="IN13"/>
      <c r="IO13"/>
      <c r="IP13"/>
      <c r="IQ13"/>
      <c r="IR13"/>
      <c r="IS13"/>
      <c r="IT13"/>
      <c r="IU13"/>
      <c r="IV13"/>
    </row>
    <row r="14" spans="1:256" s="6" customFormat="1" ht="15.75" customHeight="1">
      <c r="A14" s="4" t="s">
        <v>320</v>
      </c>
      <c r="B14" s="5" t="s">
        <v>321</v>
      </c>
      <c r="C14" s="12" t="s">
        <v>315</v>
      </c>
      <c r="D14" s="14">
        <v>10.95</v>
      </c>
      <c r="E14" s="13">
        <v>11.5</v>
      </c>
      <c r="F14" s="97">
        <f t="shared" si="0"/>
        <v>0.05022831050228316</v>
      </c>
      <c r="G14" s="5" t="s">
        <v>286</v>
      </c>
      <c r="H14" s="5">
        <v>1</v>
      </c>
      <c r="I14" s="5" t="s">
        <v>30</v>
      </c>
      <c r="J14" s="14">
        <v>23</v>
      </c>
      <c r="K14" s="5">
        <v>5902052113354</v>
      </c>
      <c r="L14" s="5">
        <v>0.1</v>
      </c>
      <c r="M14" s="5">
        <v>0</v>
      </c>
      <c r="N14" s="5">
        <v>0</v>
      </c>
      <c r="O14" s="5">
        <v>0</v>
      </c>
      <c r="P14" s="5">
        <f t="shared" si="1"/>
        <v>0</v>
      </c>
      <c r="Q14" s="5" t="s">
        <v>48</v>
      </c>
      <c r="R14" s="5"/>
      <c r="S14" s="4" t="s">
        <v>281</v>
      </c>
      <c r="T14" s="25" t="s">
        <v>282</v>
      </c>
      <c r="U14" s="5" t="s">
        <v>26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IM14"/>
      <c r="IN14"/>
      <c r="IO14"/>
      <c r="IP14"/>
      <c r="IQ14"/>
      <c r="IR14"/>
      <c r="IS14"/>
      <c r="IT14"/>
      <c r="IU14"/>
      <c r="IV14"/>
    </row>
    <row r="15" spans="1:256" s="6" customFormat="1" ht="15.75" customHeight="1">
      <c r="A15" s="4" t="s">
        <v>322</v>
      </c>
      <c r="B15" s="5" t="s">
        <v>323</v>
      </c>
      <c r="C15" s="12" t="s">
        <v>324</v>
      </c>
      <c r="D15" s="14">
        <v>10.95</v>
      </c>
      <c r="E15" s="13">
        <v>11.5</v>
      </c>
      <c r="F15" s="97">
        <f t="shared" si="0"/>
        <v>0.05022831050228316</v>
      </c>
      <c r="G15" s="5" t="s">
        <v>286</v>
      </c>
      <c r="H15" s="5">
        <v>1</v>
      </c>
      <c r="I15" s="5" t="s">
        <v>30</v>
      </c>
      <c r="J15" s="14">
        <v>23</v>
      </c>
      <c r="K15" s="4" t="s">
        <v>325</v>
      </c>
      <c r="L15" s="5">
        <v>0.1</v>
      </c>
      <c r="M15" s="5">
        <v>0</v>
      </c>
      <c r="N15" s="5">
        <v>0</v>
      </c>
      <c r="O15" s="5">
        <v>0</v>
      </c>
      <c r="P15" s="5">
        <f t="shared" si="1"/>
        <v>0</v>
      </c>
      <c r="Q15" s="5" t="s">
        <v>48</v>
      </c>
      <c r="R15" s="5"/>
      <c r="S15" s="4" t="s">
        <v>281</v>
      </c>
      <c r="T15" s="25" t="s">
        <v>282</v>
      </c>
      <c r="U15" s="5" t="s">
        <v>26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IM15"/>
      <c r="IN15"/>
      <c r="IO15"/>
      <c r="IP15"/>
      <c r="IQ15"/>
      <c r="IR15"/>
      <c r="IS15"/>
      <c r="IT15"/>
      <c r="IU15"/>
      <c r="IV15"/>
    </row>
    <row r="16" spans="1:21" ht="15.75">
      <c r="A16" s="4">
        <v>601253</v>
      </c>
      <c r="B16" s="5" t="s">
        <v>353</v>
      </c>
      <c r="C16" s="12" t="s">
        <v>354</v>
      </c>
      <c r="D16" s="14">
        <v>128.15</v>
      </c>
      <c r="E16" s="21">
        <v>130.7</v>
      </c>
      <c r="F16" s="97">
        <f t="shared" si="0"/>
        <v>0.01989855637924287</v>
      </c>
      <c r="G16" s="5" t="s">
        <v>286</v>
      </c>
      <c r="H16" s="5">
        <v>1</v>
      </c>
      <c r="I16" s="5" t="s">
        <v>30</v>
      </c>
      <c r="J16" s="14">
        <v>23</v>
      </c>
      <c r="K16" s="4" t="s">
        <v>355</v>
      </c>
      <c r="L16" s="5">
        <v>1.4</v>
      </c>
      <c r="M16" s="5">
        <v>23.5</v>
      </c>
      <c r="N16" s="5">
        <v>13.5</v>
      </c>
      <c r="O16" s="5">
        <v>12.5</v>
      </c>
      <c r="P16" s="5">
        <f t="shared" si="1"/>
        <v>3965.625</v>
      </c>
      <c r="Q16" s="5"/>
      <c r="R16" s="5"/>
      <c r="S16" s="4" t="s">
        <v>281</v>
      </c>
      <c r="T16" s="25" t="s">
        <v>282</v>
      </c>
      <c r="U16" s="5" t="s">
        <v>26</v>
      </c>
    </row>
    <row r="17" spans="1:21" ht="15.75">
      <c r="A17" s="4">
        <v>601255</v>
      </c>
      <c r="B17" s="5" t="s">
        <v>356</v>
      </c>
      <c r="C17" s="12" t="s">
        <v>357</v>
      </c>
      <c r="D17" s="14">
        <v>130.75</v>
      </c>
      <c r="E17" s="21">
        <v>133.3</v>
      </c>
      <c r="F17" s="97">
        <f t="shared" si="0"/>
        <v>0.019502868068833834</v>
      </c>
      <c r="G17" s="5" t="s">
        <v>286</v>
      </c>
      <c r="H17" s="5">
        <v>1</v>
      </c>
      <c r="I17" s="5" t="s">
        <v>30</v>
      </c>
      <c r="J17" s="14">
        <v>23</v>
      </c>
      <c r="K17" s="4" t="s">
        <v>358</v>
      </c>
      <c r="L17" s="5">
        <v>1.5</v>
      </c>
      <c r="M17" s="5">
        <v>23.5</v>
      </c>
      <c r="N17" s="5">
        <v>13.5</v>
      </c>
      <c r="O17" s="5">
        <v>12.5</v>
      </c>
      <c r="P17" s="5">
        <f t="shared" si="1"/>
        <v>3965.625</v>
      </c>
      <c r="Q17" s="5"/>
      <c r="R17" s="5"/>
      <c r="S17" s="4" t="s">
        <v>281</v>
      </c>
      <c r="T17" s="25" t="s">
        <v>282</v>
      </c>
      <c r="U17" s="5" t="s">
        <v>26</v>
      </c>
    </row>
    <row r="18" spans="1:21" ht="15.75">
      <c r="A18" s="4">
        <v>601257</v>
      </c>
      <c r="B18" s="5" t="s">
        <v>359</v>
      </c>
      <c r="C18" s="12" t="s">
        <v>360</v>
      </c>
      <c r="D18" s="14">
        <v>136.6</v>
      </c>
      <c r="E18" s="21">
        <v>139.15</v>
      </c>
      <c r="F18" s="97">
        <f t="shared" si="0"/>
        <v>0.018667642752562275</v>
      </c>
      <c r="G18" s="5" t="s">
        <v>286</v>
      </c>
      <c r="H18" s="5">
        <v>1</v>
      </c>
      <c r="I18" s="5" t="s">
        <v>30</v>
      </c>
      <c r="J18" s="14">
        <v>23</v>
      </c>
      <c r="K18" s="4" t="s">
        <v>361</v>
      </c>
      <c r="L18" s="5">
        <v>1.7000000000000002</v>
      </c>
      <c r="M18" s="5">
        <v>23.5</v>
      </c>
      <c r="N18" s="5">
        <v>13.5</v>
      </c>
      <c r="O18" s="5">
        <v>12.5</v>
      </c>
      <c r="P18" s="5">
        <f t="shared" si="1"/>
        <v>3965.625</v>
      </c>
      <c r="Q18" s="5"/>
      <c r="R18" s="5"/>
      <c r="S18" s="4" t="s">
        <v>281</v>
      </c>
      <c r="T18" s="25" t="s">
        <v>282</v>
      </c>
      <c r="U18" s="5" t="s">
        <v>26</v>
      </c>
    </row>
    <row r="19" spans="1:21" ht="15.75">
      <c r="A19" s="4">
        <v>602253</v>
      </c>
      <c r="B19" s="5" t="s">
        <v>362</v>
      </c>
      <c r="C19" s="12" t="s">
        <v>363</v>
      </c>
      <c r="D19" s="14">
        <v>127.75</v>
      </c>
      <c r="E19" s="21">
        <v>130.3</v>
      </c>
      <c r="F19" s="97">
        <f t="shared" si="0"/>
        <v>0.019960861056751655</v>
      </c>
      <c r="G19" s="5" t="s">
        <v>286</v>
      </c>
      <c r="H19" s="5">
        <v>1</v>
      </c>
      <c r="I19" s="5" t="s">
        <v>30</v>
      </c>
      <c r="J19" s="14">
        <v>23</v>
      </c>
      <c r="K19" s="4" t="s">
        <v>364</v>
      </c>
      <c r="L19" s="5">
        <v>1.6</v>
      </c>
      <c r="M19" s="5">
        <v>23.5</v>
      </c>
      <c r="N19" s="5">
        <v>13.5</v>
      </c>
      <c r="O19" s="5">
        <v>12.5</v>
      </c>
      <c r="P19" s="5">
        <f t="shared" si="1"/>
        <v>3965.625</v>
      </c>
      <c r="Q19" s="5"/>
      <c r="R19" s="5"/>
      <c r="S19" s="4" t="s">
        <v>281</v>
      </c>
      <c r="T19" s="25" t="s">
        <v>282</v>
      </c>
      <c r="U19" s="5" t="s">
        <v>26</v>
      </c>
    </row>
    <row r="20" spans="1:21" ht="15.75">
      <c r="A20" s="4">
        <v>602255</v>
      </c>
      <c r="B20" s="5" t="s">
        <v>365</v>
      </c>
      <c r="C20" s="12" t="s">
        <v>366</v>
      </c>
      <c r="D20" s="14">
        <v>134.55</v>
      </c>
      <c r="E20" s="21">
        <v>137.1</v>
      </c>
      <c r="F20" s="97">
        <f t="shared" si="0"/>
        <v>0.018952062430323213</v>
      </c>
      <c r="G20" s="5" t="s">
        <v>286</v>
      </c>
      <c r="H20" s="5">
        <v>1</v>
      </c>
      <c r="I20" s="5" t="s">
        <v>30</v>
      </c>
      <c r="J20" s="14">
        <v>23</v>
      </c>
      <c r="K20" s="4" t="s">
        <v>367</v>
      </c>
      <c r="L20" s="5">
        <v>1.7000000000000002</v>
      </c>
      <c r="M20" s="5">
        <v>23.5</v>
      </c>
      <c r="N20" s="5">
        <v>13.5</v>
      </c>
      <c r="O20" s="5">
        <v>12.5</v>
      </c>
      <c r="P20" s="5">
        <f t="shared" si="1"/>
        <v>3965.625</v>
      </c>
      <c r="Q20" s="5"/>
      <c r="R20" s="5"/>
      <c r="S20" s="4" t="s">
        <v>281</v>
      </c>
      <c r="T20" s="25" t="s">
        <v>282</v>
      </c>
      <c r="U20" s="5" t="s">
        <v>26</v>
      </c>
    </row>
    <row r="21" spans="1:21" ht="15.75">
      <c r="A21" s="4">
        <v>602257</v>
      </c>
      <c r="B21" s="5" t="s">
        <v>368</v>
      </c>
      <c r="C21" s="12" t="s">
        <v>369</v>
      </c>
      <c r="D21" s="14">
        <v>145.5</v>
      </c>
      <c r="E21" s="21">
        <v>148.05</v>
      </c>
      <c r="F21" s="97">
        <f t="shared" si="0"/>
        <v>0.01752577319587645</v>
      </c>
      <c r="G21" s="5" t="s">
        <v>286</v>
      </c>
      <c r="H21" s="5">
        <v>1</v>
      </c>
      <c r="I21" s="5" t="s">
        <v>30</v>
      </c>
      <c r="J21" s="14">
        <v>23</v>
      </c>
      <c r="K21" s="4" t="s">
        <v>370</v>
      </c>
      <c r="L21" s="5">
        <v>1.9</v>
      </c>
      <c r="M21" s="5">
        <v>23.5</v>
      </c>
      <c r="N21" s="5">
        <v>13.5</v>
      </c>
      <c r="O21" s="5">
        <v>12.5</v>
      </c>
      <c r="P21" s="5">
        <f t="shared" si="1"/>
        <v>3965.625</v>
      </c>
      <c r="Q21" s="5"/>
      <c r="R21" s="5"/>
      <c r="S21" s="4" t="s">
        <v>281</v>
      </c>
      <c r="T21" s="25" t="s">
        <v>282</v>
      </c>
      <c r="U21" s="5" t="s">
        <v>26</v>
      </c>
    </row>
    <row r="22" spans="1:21" ht="15.75">
      <c r="A22" s="4">
        <v>601123</v>
      </c>
      <c r="B22" s="19" t="s">
        <v>448</v>
      </c>
      <c r="C22" s="12" t="s">
        <v>449</v>
      </c>
      <c r="D22" s="98">
        <v>292</v>
      </c>
      <c r="E22" s="21">
        <v>314</v>
      </c>
      <c r="F22" s="97">
        <f t="shared" si="0"/>
        <v>0.07534246575342474</v>
      </c>
      <c r="G22" s="5" t="s">
        <v>286</v>
      </c>
      <c r="H22" s="5">
        <v>1</v>
      </c>
      <c r="I22" s="5" t="s">
        <v>30</v>
      </c>
      <c r="J22" s="14">
        <v>23</v>
      </c>
      <c r="K22" s="4" t="s">
        <v>450</v>
      </c>
      <c r="L22" s="5">
        <v>5.9</v>
      </c>
      <c r="M22" s="5">
        <v>18</v>
      </c>
      <c r="N22" s="5">
        <v>16</v>
      </c>
      <c r="O22" s="5">
        <v>16</v>
      </c>
      <c r="P22" s="5">
        <f t="shared" si="1"/>
        <v>4608</v>
      </c>
      <c r="Q22" s="5"/>
      <c r="R22" s="5"/>
      <c r="S22" s="4" t="s">
        <v>329</v>
      </c>
      <c r="T22" s="25" t="s">
        <v>330</v>
      </c>
      <c r="U22" s="5" t="s">
        <v>26</v>
      </c>
    </row>
    <row r="23" spans="1:21" ht="15.75">
      <c r="A23" s="4">
        <v>601124</v>
      </c>
      <c r="B23" s="5" t="s">
        <v>451</v>
      </c>
      <c r="C23" s="12" t="s">
        <v>449</v>
      </c>
      <c r="D23" s="98">
        <v>313</v>
      </c>
      <c r="E23" s="21">
        <v>326</v>
      </c>
      <c r="F23" s="97">
        <f t="shared" si="0"/>
        <v>0.04153354632587858</v>
      </c>
      <c r="G23" s="5" t="s">
        <v>286</v>
      </c>
      <c r="H23" s="5">
        <v>1</v>
      </c>
      <c r="I23" s="5" t="s">
        <v>30</v>
      </c>
      <c r="J23" s="14">
        <v>23</v>
      </c>
      <c r="K23" s="4" t="s">
        <v>452</v>
      </c>
      <c r="L23" s="5">
        <v>6.8</v>
      </c>
      <c r="M23" s="5">
        <v>19.5</v>
      </c>
      <c r="N23" s="5">
        <v>18</v>
      </c>
      <c r="O23" s="5">
        <v>18</v>
      </c>
      <c r="P23" s="5">
        <f t="shared" si="1"/>
        <v>6318</v>
      </c>
      <c r="Q23" s="5"/>
      <c r="R23" s="5"/>
      <c r="S23" s="4" t="s">
        <v>329</v>
      </c>
      <c r="T23" s="25" t="s">
        <v>330</v>
      </c>
      <c r="U23" s="5" t="s">
        <v>26</v>
      </c>
    </row>
    <row r="24" spans="1:21" ht="15.75">
      <c r="A24" s="4">
        <v>601125</v>
      </c>
      <c r="B24" s="5" t="s">
        <v>453</v>
      </c>
      <c r="C24" s="12" t="s">
        <v>449</v>
      </c>
      <c r="D24" s="98">
        <v>401</v>
      </c>
      <c r="E24" s="21">
        <v>418</v>
      </c>
      <c r="F24" s="97">
        <f t="shared" si="0"/>
        <v>0.04239401496259343</v>
      </c>
      <c r="G24" s="5" t="s">
        <v>286</v>
      </c>
      <c r="H24" s="5">
        <v>1</v>
      </c>
      <c r="I24" s="5" t="s">
        <v>30</v>
      </c>
      <c r="J24" s="14">
        <v>23</v>
      </c>
      <c r="K24" s="4" t="s">
        <v>454</v>
      </c>
      <c r="L24" s="5">
        <v>9.1</v>
      </c>
      <c r="M24" s="5">
        <v>21</v>
      </c>
      <c r="N24" s="5">
        <v>20</v>
      </c>
      <c r="O24" s="5">
        <v>20</v>
      </c>
      <c r="P24" s="5">
        <f t="shared" si="1"/>
        <v>8400</v>
      </c>
      <c r="Q24" s="5"/>
      <c r="R24" s="5"/>
      <c r="S24" s="4" t="s">
        <v>329</v>
      </c>
      <c r="T24" s="25" t="s">
        <v>330</v>
      </c>
      <c r="U24" s="5" t="s">
        <v>26</v>
      </c>
    </row>
    <row r="25" spans="1:21" ht="15.75">
      <c r="A25" s="4">
        <v>601126</v>
      </c>
      <c r="B25" s="5" t="s">
        <v>455</v>
      </c>
      <c r="C25" s="12" t="s">
        <v>449</v>
      </c>
      <c r="D25" s="98">
        <v>465</v>
      </c>
      <c r="E25" s="21">
        <v>484</v>
      </c>
      <c r="F25" s="97">
        <f t="shared" si="0"/>
        <v>0.04086021505376336</v>
      </c>
      <c r="G25" s="5" t="s">
        <v>286</v>
      </c>
      <c r="H25" s="5">
        <v>1</v>
      </c>
      <c r="I25" s="5" t="s">
        <v>30</v>
      </c>
      <c r="J25" s="14">
        <v>23</v>
      </c>
      <c r="K25" s="4" t="s">
        <v>456</v>
      </c>
      <c r="L25" s="5">
        <v>10</v>
      </c>
      <c r="M25" s="5">
        <v>22</v>
      </c>
      <c r="N25" s="5">
        <v>22</v>
      </c>
      <c r="O25" s="5">
        <v>22</v>
      </c>
      <c r="P25" s="5">
        <f t="shared" si="1"/>
        <v>10648</v>
      </c>
      <c r="Q25" s="5"/>
      <c r="R25" s="5"/>
      <c r="S25" s="4" t="s">
        <v>329</v>
      </c>
      <c r="T25" s="25" t="s">
        <v>330</v>
      </c>
      <c r="U25" s="5" t="s">
        <v>26</v>
      </c>
    </row>
    <row r="26" spans="1:21" ht="15.75">
      <c r="A26" s="4">
        <v>601127</v>
      </c>
      <c r="B26" s="5" t="s">
        <v>457</v>
      </c>
      <c r="C26" s="12" t="s">
        <v>449</v>
      </c>
      <c r="D26" s="98">
        <v>649</v>
      </c>
      <c r="E26" s="21">
        <v>675</v>
      </c>
      <c r="F26" s="97">
        <f t="shared" si="0"/>
        <v>0.04006163328197232</v>
      </c>
      <c r="G26" s="5" t="s">
        <v>286</v>
      </c>
      <c r="H26" s="5">
        <v>1</v>
      </c>
      <c r="I26" s="5" t="s">
        <v>30</v>
      </c>
      <c r="J26" s="14">
        <v>23</v>
      </c>
      <c r="K26" s="4" t="s">
        <v>458</v>
      </c>
      <c r="L26" s="5">
        <v>16.2</v>
      </c>
      <c r="M26" s="5">
        <v>26</v>
      </c>
      <c r="N26" s="5">
        <v>24</v>
      </c>
      <c r="O26" s="5">
        <v>24</v>
      </c>
      <c r="P26" s="5">
        <f t="shared" si="1"/>
        <v>14976</v>
      </c>
      <c r="Q26" s="5"/>
      <c r="R26" s="5"/>
      <c r="S26" s="4" t="s">
        <v>329</v>
      </c>
      <c r="T26" s="25" t="s">
        <v>330</v>
      </c>
      <c r="U26" s="5" t="s">
        <v>26</v>
      </c>
    </row>
    <row r="27" spans="1:21" ht="15.75">
      <c r="A27" s="4">
        <v>601128</v>
      </c>
      <c r="B27" s="5" t="s">
        <v>459</v>
      </c>
      <c r="C27" s="12" t="s">
        <v>449</v>
      </c>
      <c r="D27" s="98">
        <v>820</v>
      </c>
      <c r="E27" s="21">
        <v>855</v>
      </c>
      <c r="F27" s="97">
        <f t="shared" si="0"/>
        <v>0.04268292682926833</v>
      </c>
      <c r="G27" s="5" t="s">
        <v>286</v>
      </c>
      <c r="H27" s="5">
        <v>1</v>
      </c>
      <c r="I27" s="5" t="s">
        <v>30</v>
      </c>
      <c r="J27" s="14">
        <v>23</v>
      </c>
      <c r="K27" s="4" t="s">
        <v>460</v>
      </c>
      <c r="L27" s="5">
        <v>21</v>
      </c>
      <c r="M27" s="5">
        <v>28</v>
      </c>
      <c r="N27" s="5">
        <v>26</v>
      </c>
      <c r="O27" s="5">
        <v>26</v>
      </c>
      <c r="P27" s="5">
        <f t="shared" si="1"/>
        <v>18928</v>
      </c>
      <c r="Q27" s="5"/>
      <c r="R27" s="5"/>
      <c r="S27" s="4" t="s">
        <v>329</v>
      </c>
      <c r="T27" s="25" t="s">
        <v>330</v>
      </c>
      <c r="U27" s="5" t="s">
        <v>26</v>
      </c>
    </row>
    <row r="28" spans="1:21" ht="15.75">
      <c r="A28" s="4">
        <v>601129</v>
      </c>
      <c r="B28" s="5" t="s">
        <v>461</v>
      </c>
      <c r="C28" s="12" t="s">
        <v>449</v>
      </c>
      <c r="D28" s="98">
        <v>1094</v>
      </c>
      <c r="E28" s="21">
        <v>1140</v>
      </c>
      <c r="F28" s="97">
        <f t="shared" si="0"/>
        <v>0.042047531992687404</v>
      </c>
      <c r="G28" s="5" t="s">
        <v>286</v>
      </c>
      <c r="H28" s="5">
        <v>1</v>
      </c>
      <c r="I28" s="5" t="s">
        <v>30</v>
      </c>
      <c r="J28" s="14">
        <v>23</v>
      </c>
      <c r="K28" s="4" t="s">
        <v>462</v>
      </c>
      <c r="L28" s="5">
        <v>27</v>
      </c>
      <c r="M28" s="5">
        <v>31</v>
      </c>
      <c r="N28" s="5">
        <v>28</v>
      </c>
      <c r="O28" s="5">
        <v>28</v>
      </c>
      <c r="P28" s="5">
        <f t="shared" si="1"/>
        <v>24304</v>
      </c>
      <c r="Q28" s="5"/>
      <c r="R28" s="5"/>
      <c r="S28" s="4" t="s">
        <v>329</v>
      </c>
      <c r="T28" s="25" t="s">
        <v>330</v>
      </c>
      <c r="U28" s="5" t="s">
        <v>26</v>
      </c>
    </row>
    <row r="29" spans="1:21" ht="15.75">
      <c r="A29" s="4">
        <v>601130</v>
      </c>
      <c r="B29" s="5" t="s">
        <v>463</v>
      </c>
      <c r="C29" s="12" t="s">
        <v>449</v>
      </c>
      <c r="D29" s="98">
        <v>1477</v>
      </c>
      <c r="E29" s="21">
        <v>1535</v>
      </c>
      <c r="F29" s="97">
        <f t="shared" si="0"/>
        <v>0.039268788083953954</v>
      </c>
      <c r="G29" s="5" t="s">
        <v>286</v>
      </c>
      <c r="H29" s="5">
        <v>1</v>
      </c>
      <c r="I29" s="5" t="s">
        <v>30</v>
      </c>
      <c r="J29" s="14">
        <v>23</v>
      </c>
      <c r="K29" s="4" t="s">
        <v>464</v>
      </c>
      <c r="L29" s="5">
        <v>37</v>
      </c>
      <c r="M29" s="5">
        <v>36</v>
      </c>
      <c r="N29" s="5">
        <v>31</v>
      </c>
      <c r="O29" s="5">
        <v>31</v>
      </c>
      <c r="P29" s="5">
        <f t="shared" si="1"/>
        <v>34596</v>
      </c>
      <c r="Q29" s="5"/>
      <c r="R29" s="5"/>
      <c r="S29" s="4" t="s">
        <v>329</v>
      </c>
      <c r="T29" s="25" t="s">
        <v>330</v>
      </c>
      <c r="U29" s="5" t="s">
        <v>26</v>
      </c>
    </row>
    <row r="30" spans="1:21" ht="15.75">
      <c r="A30" s="4">
        <v>602124</v>
      </c>
      <c r="B30" s="5" t="s">
        <v>465</v>
      </c>
      <c r="C30" s="12" t="s">
        <v>466</v>
      </c>
      <c r="D30" s="98">
        <v>471</v>
      </c>
      <c r="E30" s="21">
        <v>500</v>
      </c>
      <c r="F30" s="97">
        <f t="shared" si="0"/>
        <v>0.06157112526539277</v>
      </c>
      <c r="G30" s="5" t="s">
        <v>286</v>
      </c>
      <c r="H30" s="5">
        <v>1</v>
      </c>
      <c r="I30" s="5" t="s">
        <v>30</v>
      </c>
      <c r="J30" s="14">
        <v>23</v>
      </c>
      <c r="K30" s="4" t="s">
        <v>467</v>
      </c>
      <c r="L30" s="5">
        <v>10</v>
      </c>
      <c r="M30" s="5">
        <v>19.5</v>
      </c>
      <c r="N30" s="5">
        <v>18</v>
      </c>
      <c r="O30" s="5">
        <v>18</v>
      </c>
      <c r="P30" s="5">
        <f t="shared" si="1"/>
        <v>6318</v>
      </c>
      <c r="Q30" s="5"/>
      <c r="R30" s="5"/>
      <c r="S30" s="4" t="s">
        <v>329</v>
      </c>
      <c r="T30" s="25" t="s">
        <v>330</v>
      </c>
      <c r="U30" s="5" t="s">
        <v>26</v>
      </c>
    </row>
    <row r="31" spans="1:21" ht="15.75">
      <c r="A31" s="4">
        <v>602125</v>
      </c>
      <c r="B31" s="5" t="s">
        <v>468</v>
      </c>
      <c r="C31" s="12" t="s">
        <v>466</v>
      </c>
      <c r="D31" s="98">
        <v>608</v>
      </c>
      <c r="E31" s="21">
        <v>630</v>
      </c>
      <c r="F31" s="97">
        <f t="shared" si="0"/>
        <v>0.03618421052631571</v>
      </c>
      <c r="G31" s="5" t="s">
        <v>286</v>
      </c>
      <c r="H31" s="5">
        <v>1</v>
      </c>
      <c r="I31" s="5" t="s">
        <v>30</v>
      </c>
      <c r="J31" s="14">
        <v>23</v>
      </c>
      <c r="K31" s="4" t="s">
        <v>469</v>
      </c>
      <c r="L31" s="5">
        <v>12.5</v>
      </c>
      <c r="M31" s="5">
        <v>21</v>
      </c>
      <c r="N31" s="5">
        <v>20</v>
      </c>
      <c r="O31" s="5">
        <v>20</v>
      </c>
      <c r="P31" s="5">
        <f t="shared" si="1"/>
        <v>8400</v>
      </c>
      <c r="Q31" s="5"/>
      <c r="R31" s="5"/>
      <c r="S31" s="4" t="s">
        <v>329</v>
      </c>
      <c r="T31" s="25" t="s">
        <v>330</v>
      </c>
      <c r="U31" s="5" t="s">
        <v>26</v>
      </c>
    </row>
    <row r="32" spans="1:21" ht="15.75">
      <c r="A32" s="4">
        <v>602126</v>
      </c>
      <c r="B32" s="5" t="s">
        <v>470</v>
      </c>
      <c r="C32" s="12" t="s">
        <v>466</v>
      </c>
      <c r="D32" s="98">
        <v>673</v>
      </c>
      <c r="E32" s="21">
        <v>700</v>
      </c>
      <c r="F32" s="97">
        <f t="shared" si="0"/>
        <v>0.04011887072808329</v>
      </c>
      <c r="G32" s="5" t="s">
        <v>286</v>
      </c>
      <c r="H32" s="5">
        <v>1</v>
      </c>
      <c r="I32" s="5" t="s">
        <v>30</v>
      </c>
      <c r="J32" s="14">
        <v>23</v>
      </c>
      <c r="K32" s="4" t="s">
        <v>471</v>
      </c>
      <c r="L32" s="5">
        <v>14</v>
      </c>
      <c r="M32" s="5">
        <v>22</v>
      </c>
      <c r="N32" s="5">
        <v>22</v>
      </c>
      <c r="O32" s="5">
        <v>22</v>
      </c>
      <c r="P32" s="5">
        <f t="shared" si="1"/>
        <v>10648</v>
      </c>
      <c r="Q32" s="5"/>
      <c r="R32" s="5"/>
      <c r="S32" s="4" t="s">
        <v>329</v>
      </c>
      <c r="T32" s="25" t="s">
        <v>330</v>
      </c>
      <c r="U32" s="5" t="s">
        <v>26</v>
      </c>
    </row>
    <row r="33" spans="1:21" ht="15.75">
      <c r="A33" s="4">
        <v>602127</v>
      </c>
      <c r="B33" s="5" t="s">
        <v>472</v>
      </c>
      <c r="C33" s="12" t="s">
        <v>466</v>
      </c>
      <c r="D33" s="98">
        <v>820</v>
      </c>
      <c r="E33" s="21">
        <v>880</v>
      </c>
      <c r="F33" s="97">
        <f t="shared" si="0"/>
        <v>0.07317073170731714</v>
      </c>
      <c r="G33" s="5" t="s">
        <v>286</v>
      </c>
      <c r="H33" s="5">
        <v>1</v>
      </c>
      <c r="I33" s="5" t="s">
        <v>30</v>
      </c>
      <c r="J33" s="14">
        <v>23</v>
      </c>
      <c r="K33" s="4" t="s">
        <v>473</v>
      </c>
      <c r="L33" s="5">
        <v>21</v>
      </c>
      <c r="M33" s="5">
        <v>25</v>
      </c>
      <c r="N33" s="5">
        <v>24</v>
      </c>
      <c r="O33" s="5">
        <v>24</v>
      </c>
      <c r="P33" s="5">
        <f t="shared" si="1"/>
        <v>14400</v>
      </c>
      <c r="Q33" s="5"/>
      <c r="R33" s="5"/>
      <c r="S33" s="4" t="s">
        <v>329</v>
      </c>
      <c r="T33" s="25" t="s">
        <v>330</v>
      </c>
      <c r="U33" s="5" t="s">
        <v>26</v>
      </c>
    </row>
    <row r="34" spans="1:21" ht="15.75">
      <c r="A34" s="4">
        <v>602128</v>
      </c>
      <c r="B34" s="5" t="s">
        <v>474</v>
      </c>
      <c r="C34" s="12" t="s">
        <v>466</v>
      </c>
      <c r="D34" s="98">
        <v>1128</v>
      </c>
      <c r="E34" s="21">
        <v>1175</v>
      </c>
      <c r="F34" s="97">
        <f t="shared" si="0"/>
        <v>0.04166666666666674</v>
      </c>
      <c r="G34" s="5" t="s">
        <v>286</v>
      </c>
      <c r="H34" s="5">
        <v>1</v>
      </c>
      <c r="I34" s="5" t="s">
        <v>30</v>
      </c>
      <c r="J34" s="14">
        <v>23</v>
      </c>
      <c r="K34" s="4" t="s">
        <v>475</v>
      </c>
      <c r="L34" s="5">
        <v>27</v>
      </c>
      <c r="M34" s="5">
        <v>27</v>
      </c>
      <c r="N34" s="5">
        <v>26</v>
      </c>
      <c r="O34" s="5">
        <v>26</v>
      </c>
      <c r="P34" s="5">
        <f t="shared" si="1"/>
        <v>18252</v>
      </c>
      <c r="Q34" s="5"/>
      <c r="R34" s="5"/>
      <c r="S34" s="4" t="s">
        <v>329</v>
      </c>
      <c r="T34" s="25" t="s">
        <v>330</v>
      </c>
      <c r="U34" s="5" t="s">
        <v>26</v>
      </c>
    </row>
    <row r="35" spans="1:21" ht="15.75">
      <c r="A35" s="39">
        <v>699040</v>
      </c>
      <c r="B35" s="39" t="s">
        <v>1183</v>
      </c>
      <c r="C35" s="39"/>
      <c r="D35" s="14">
        <v>107.30000000000001</v>
      </c>
      <c r="E35" s="21">
        <v>139.5</v>
      </c>
      <c r="F35" s="97">
        <f t="shared" si="0"/>
        <v>0.30009319664492073</v>
      </c>
      <c r="G35" s="19" t="s">
        <v>286</v>
      </c>
      <c r="H35" s="19">
        <v>1</v>
      </c>
      <c r="I35" s="5" t="s">
        <v>52</v>
      </c>
      <c r="J35" s="14">
        <v>23</v>
      </c>
      <c r="K35" s="5">
        <v>5902052117635</v>
      </c>
      <c r="L35" s="41">
        <v>10</v>
      </c>
      <c r="M35" s="41">
        <v>32</v>
      </c>
      <c r="N35" s="41">
        <v>50</v>
      </c>
      <c r="O35" s="41">
        <v>16</v>
      </c>
      <c r="P35" s="5">
        <f t="shared" si="1"/>
        <v>25600</v>
      </c>
      <c r="Q35" s="38"/>
      <c r="R35" s="38"/>
      <c r="S35" s="24" t="s">
        <v>900</v>
      </c>
      <c r="T35" s="25" t="s">
        <v>901</v>
      </c>
      <c r="U35" s="5" t="s">
        <v>760</v>
      </c>
    </row>
    <row r="36" spans="1:21" ht="15.75">
      <c r="A36" s="39">
        <v>699041</v>
      </c>
      <c r="B36" s="39" t="s">
        <v>1184</v>
      </c>
      <c r="C36" s="39"/>
      <c r="D36" s="14">
        <v>123.25</v>
      </c>
      <c r="E36" s="21">
        <v>160.25</v>
      </c>
      <c r="F36" s="97">
        <f t="shared" si="0"/>
        <v>0.30020283975659234</v>
      </c>
      <c r="G36" s="19" t="s">
        <v>286</v>
      </c>
      <c r="H36" s="19">
        <v>1</v>
      </c>
      <c r="I36" s="5" t="s">
        <v>52</v>
      </c>
      <c r="J36" s="14">
        <v>23</v>
      </c>
      <c r="K36" s="5">
        <v>5902052117642</v>
      </c>
      <c r="L36" s="43">
        <v>12</v>
      </c>
      <c r="M36" s="43">
        <v>35</v>
      </c>
      <c r="N36" s="43">
        <v>52</v>
      </c>
      <c r="O36" s="43">
        <v>18</v>
      </c>
      <c r="P36" s="5">
        <f t="shared" si="1"/>
        <v>32760</v>
      </c>
      <c r="Q36" s="38"/>
      <c r="R36" s="38"/>
      <c r="S36" s="24" t="s">
        <v>900</v>
      </c>
      <c r="T36" s="25" t="s">
        <v>901</v>
      </c>
      <c r="U36" s="5" t="s">
        <v>760</v>
      </c>
    </row>
    <row r="37" spans="1:21" ht="15.75">
      <c r="A37" s="39">
        <v>699042</v>
      </c>
      <c r="B37" s="39" t="s">
        <v>1185</v>
      </c>
      <c r="C37" s="39"/>
      <c r="D37" s="14">
        <v>151.70000000000002</v>
      </c>
      <c r="E37" s="21">
        <v>197.2</v>
      </c>
      <c r="F37" s="97">
        <f t="shared" si="0"/>
        <v>0.2999340804218851</v>
      </c>
      <c r="G37" s="19" t="s">
        <v>286</v>
      </c>
      <c r="H37" s="19">
        <v>1</v>
      </c>
      <c r="I37" s="5" t="s">
        <v>52</v>
      </c>
      <c r="J37" s="14">
        <v>23</v>
      </c>
      <c r="K37" s="5">
        <v>5902052117659</v>
      </c>
      <c r="L37" s="43">
        <v>14</v>
      </c>
      <c r="M37" s="43">
        <v>38</v>
      </c>
      <c r="N37" s="43">
        <v>54</v>
      </c>
      <c r="O37" s="43">
        <v>20</v>
      </c>
      <c r="P37" s="5">
        <f t="shared" si="1"/>
        <v>41040</v>
      </c>
      <c r="Q37" s="38"/>
      <c r="R37" s="38"/>
      <c r="S37" s="24" t="s">
        <v>900</v>
      </c>
      <c r="T37" s="25" t="s">
        <v>901</v>
      </c>
      <c r="U37" s="5" t="s">
        <v>760</v>
      </c>
    </row>
    <row r="38" spans="1:21" ht="15.75">
      <c r="A38" s="39">
        <v>699043</v>
      </c>
      <c r="B38" s="39" t="s">
        <v>1186</v>
      </c>
      <c r="C38" s="39"/>
      <c r="D38" s="14">
        <v>170.25</v>
      </c>
      <c r="E38" s="21">
        <v>221.3</v>
      </c>
      <c r="F38" s="97">
        <f t="shared" si="0"/>
        <v>0.29985315712187965</v>
      </c>
      <c r="G38" s="19" t="s">
        <v>286</v>
      </c>
      <c r="H38" s="19">
        <v>1</v>
      </c>
      <c r="I38" s="5" t="s">
        <v>52</v>
      </c>
      <c r="J38" s="14">
        <v>23</v>
      </c>
      <c r="K38" s="5">
        <v>5902052117666</v>
      </c>
      <c r="L38" s="43">
        <v>16</v>
      </c>
      <c r="M38" s="43">
        <v>41</v>
      </c>
      <c r="N38" s="43">
        <v>56</v>
      </c>
      <c r="O38" s="43">
        <v>22</v>
      </c>
      <c r="P38" s="5">
        <f t="shared" si="1"/>
        <v>50512</v>
      </c>
      <c r="Q38" s="38"/>
      <c r="R38" s="38"/>
      <c r="S38" s="24" t="s">
        <v>900</v>
      </c>
      <c r="T38" s="25" t="s">
        <v>901</v>
      </c>
      <c r="U38" s="5" t="s">
        <v>760</v>
      </c>
    </row>
    <row r="39" spans="1:21" ht="15.75">
      <c r="A39" s="39">
        <v>699044</v>
      </c>
      <c r="B39" s="39" t="s">
        <v>1187</v>
      </c>
      <c r="C39" s="39"/>
      <c r="D39" s="14">
        <v>187.5</v>
      </c>
      <c r="E39" s="21">
        <v>243.75</v>
      </c>
      <c r="F39" s="97">
        <f t="shared" si="0"/>
        <v>0.30000000000000004</v>
      </c>
      <c r="G39" s="19" t="s">
        <v>286</v>
      </c>
      <c r="H39" s="19">
        <v>1</v>
      </c>
      <c r="I39" s="5" t="s">
        <v>52</v>
      </c>
      <c r="J39" s="14">
        <v>23</v>
      </c>
      <c r="K39" s="5">
        <v>5902052117673</v>
      </c>
      <c r="L39" s="43">
        <v>18</v>
      </c>
      <c r="M39" s="43">
        <v>45</v>
      </c>
      <c r="N39" s="43">
        <v>58</v>
      </c>
      <c r="O39" s="43">
        <v>24</v>
      </c>
      <c r="P39" s="5">
        <f t="shared" si="1"/>
        <v>62640</v>
      </c>
      <c r="Q39" s="38"/>
      <c r="R39" s="38"/>
      <c r="S39" s="24" t="s">
        <v>900</v>
      </c>
      <c r="T39" s="25" t="s">
        <v>901</v>
      </c>
      <c r="U39" s="5" t="s">
        <v>760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/>
  <dcterms:created xsi:type="dcterms:W3CDTF">2017-05-05T10:43:34Z</dcterms:created>
  <dcterms:modified xsi:type="dcterms:W3CDTF">2024-02-21T08:06:15Z</dcterms:modified>
  <cp:category/>
  <cp:version/>
  <cp:contentType/>
  <cp:contentStatus/>
  <cp:revision>821</cp:revision>
</cp:coreProperties>
</file>